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ΜΥ13" sheetId="1" r:id="rId1"/>
    <sheet name="OPTIONS" sheetId="2" r:id="rId2"/>
  </sheets>
  <definedNames>
    <definedName name="_xlnm.Print_Area" localSheetId="1">'OPTIONS'!$A$1:$E$29</definedName>
    <definedName name="_xlnm.Print_Area" localSheetId="0">'ΜΥ13'!$A$1:$BA$75</definedName>
    <definedName name="_xlnm.Print_Titles" localSheetId="1">'OPTIONS'!$1:$6</definedName>
    <definedName name="_xlnm.Print_Titles" localSheetId="0">'ΜΥ13'!$1:$8</definedName>
  </definedNames>
  <calcPr fullCalcOnLoad="1"/>
</workbook>
</file>

<file path=xl/sharedStrings.xml><?xml version="1.0" encoding="utf-8"?>
<sst xmlns="http://schemas.openxmlformats.org/spreadsheetml/2006/main" count="1103" uniqueCount="180">
  <si>
    <t>ΑΣΦΑΛΕΙΑ</t>
  </si>
  <si>
    <t>ΑΝΕΣΗ / ΛΕΙΤΟΥΡΓΙΑ</t>
  </si>
  <si>
    <t>ΕΣΩΤΕΡΙΚΟ</t>
  </si>
  <si>
    <t>ΕΞΩΤΕΡΙΚΟ</t>
  </si>
  <si>
    <t>ΗΧΟΣΥΣΤΗΜΑ</t>
  </si>
  <si>
    <t>ABS</t>
  </si>
  <si>
    <t>ESP</t>
  </si>
  <si>
    <t>HHC</t>
  </si>
  <si>
    <t>XDS</t>
  </si>
  <si>
    <t>Αερόσακος οδηγού / συνοδηγού</t>
  </si>
  <si>
    <t>Πλευρικοί αερόσακοι εμπρός</t>
  </si>
  <si>
    <t>Αερόσακοι οροφής (κουρτίνα) εμπρός/πίσω</t>
  </si>
  <si>
    <t>Μηχανικός κλιματισμός CLIMATIC</t>
  </si>
  <si>
    <t>Αυτόματος κλιματισμός CLIMATRONIC</t>
  </si>
  <si>
    <t>Cruise Control</t>
  </si>
  <si>
    <t>Αισθητήρας βροχής</t>
  </si>
  <si>
    <t>Αισθητήρας φωτός</t>
  </si>
  <si>
    <t>Κεντρικό κλείδωμα με τηλεχειρισμό</t>
  </si>
  <si>
    <t>Ηλεκτρικά παράθυρα</t>
  </si>
  <si>
    <t>Ηλεκτρικά αναδιπλούμενοι καθρέπτες</t>
  </si>
  <si>
    <t>Αντι-θαμβωτικός εσωτερικός καθρέπτης</t>
  </si>
  <si>
    <t>Ανάρτηση Sport</t>
  </si>
  <si>
    <t>Δερμάτινο τιμόνι &amp; μοχλός ταχυτήτων</t>
  </si>
  <si>
    <t>Κάθισμα οδηγού ρυθμιζόμενο καθ' ύψος</t>
  </si>
  <si>
    <t>Κάθισμα συνοδηγού ρυθμιζόμενο καθ' ύψος</t>
  </si>
  <si>
    <t>Εμπρόσθια καθίσματα Sport</t>
  </si>
  <si>
    <t>Αναδιπλούμενο / Διαιρούμενο πίσω κάθισμα</t>
  </si>
  <si>
    <t>Διπλοί προβολείς αλογόνου</t>
  </si>
  <si>
    <t>Προβολείς Bi-Xenon + AFS</t>
  </si>
  <si>
    <t>Εμπρόσθιοι προβολείς ομίχλης</t>
  </si>
  <si>
    <t>Λειτουργία Cornering</t>
  </si>
  <si>
    <t>Ατσάλινες ζάντες (διάσταση)</t>
  </si>
  <si>
    <t>Ζάντες αλουμινίου (διάσταση)</t>
  </si>
  <si>
    <t>Αριθμός ηχείων</t>
  </si>
  <si>
    <t>RCD με MP3</t>
  </si>
  <si>
    <t>Θύρα Aux-In</t>
  </si>
  <si>
    <t>Θύρα Bluetooth</t>
  </si>
  <si>
    <t>Χειριστήρια στο τιμόνι</t>
  </si>
  <si>
    <t xml:space="preserve">ΕΝΔΕΙΚΤΙΚΕΣ ΤΙΜΕΣ
ΜΕ  ΤΕΛΟΣ ΤΑΞΙΝΟΜΗΣΗΣ
</t>
  </si>
  <si>
    <t>ΚΩΔΙΚΟΣ</t>
  </si>
  <si>
    <t>ΜΟΝΤΕΛΟ</t>
  </si>
  <si>
    <t>ΒΑΣΙΚΟΣ ΕΞΟΠΛΙΣΜΟΣ</t>
  </si>
  <si>
    <t>ΠΡΕΣΒΕΙΕΣ</t>
  </si>
  <si>
    <t>x</t>
  </si>
  <si>
    <t>Παρατηρήσεις :</t>
  </si>
  <si>
    <t>2.   Στις παραπάνω τιμές δεν συμπεριλαμβάνονται τέλη κυκλοφορίας.</t>
  </si>
  <si>
    <t xml:space="preserve">3.   Οι τιμές επιβαρύνονται με έξοδα έκδοσης πινακίδων  </t>
  </si>
  <si>
    <t>4.   Οι παραπάνω τιμές είναι ενδεικτικές και παρουσιάζονται σε Ευρώ (€). Η τελική τιμή καθορίζεται με την εξόφληση του αυτοκινήτου.</t>
  </si>
  <si>
    <t>5.   Η ΤΕΧΝΟΚΑΡ ΑΒΕΕ διατηρεί το δικαίωμα να τροποποιήσει τα παραπάνω στοιχεία χωρίς προειδοποίηση.</t>
  </si>
  <si>
    <t>1.   Στις παραπάνω τιμές συμπεριλαμβάνεται ΦΠΑ 23%.</t>
  </si>
  <si>
    <t>Ηλεκτρική ηλιοροφή</t>
  </si>
  <si>
    <t>Για όλες τις εκδόσεις</t>
  </si>
  <si>
    <t>Μεταλλικό χρώμα</t>
  </si>
  <si>
    <t>Custom χρώμα</t>
  </si>
  <si>
    <t>ΠΕΡΙΓΡΑΦΗ</t>
  </si>
  <si>
    <t>ΠΑΡΑΤΗΡΗΣΕΙΣ</t>
  </si>
  <si>
    <t>ΚΑΝΟΝΙΚΑ</t>
  </si>
  <si>
    <t>ΠΟΛΥΤΕΚΝΟΙ &amp;
ΑΝΑΠΗΡΟΙ</t>
  </si>
  <si>
    <t>Τεχνολογία start/stop με σύστημα ανάκτησης ενέργειας κατά το φρενάρισμα</t>
  </si>
  <si>
    <t>Για τις εκδόσεις Reference</t>
  </si>
  <si>
    <t>Για τις εκδόσεις Style</t>
  </si>
  <si>
    <t>Έντυπο:  ΜΕ-03-01</t>
  </si>
  <si>
    <t>Ημερομηνία Έκδοσης Eντύπου: 04/03/10</t>
  </si>
  <si>
    <t>Έκδοση: 1η</t>
  </si>
  <si>
    <t>Σελίδα 1 από 1</t>
  </si>
  <si>
    <r>
      <t xml:space="preserve"> Τεχνοκάρ Α.Β.Ε.Ε.</t>
    </r>
    <r>
      <rPr>
        <sz val="17"/>
        <rFont val="Times New Roman"/>
        <family val="1"/>
      </rPr>
      <t xml:space="preserve">    </t>
    </r>
  </si>
  <si>
    <t xml:space="preserve"> Τεχνοκάρ Α.Β.Ε.Ε.    </t>
  </si>
  <si>
    <t>Αισθητήρες παρκαρίσματος πίσω</t>
  </si>
  <si>
    <t>Ηλεκτρικοί καθρέπτες</t>
  </si>
  <si>
    <t>CO2</t>
  </si>
  <si>
    <t>ΕΝΔΕΙΚΤΙΚΕΣ ΤΙΜΕΣ ΜΕ ΑΠΟΣΥΡΣΗ</t>
  </si>
  <si>
    <t>Κόκκινο &amp; Λευκό χρώμα</t>
  </si>
  <si>
    <t>Coming Home</t>
  </si>
  <si>
    <t>Για τις εκδόσεις FR</t>
  </si>
  <si>
    <t>Θύρα USB</t>
  </si>
  <si>
    <t>Ενδεικτικός  Τιμοκατάλογος  Προαιρετικού Εξοπλισμού</t>
  </si>
  <si>
    <t>Ημερομηνία  Έκδοσης  Eντύπου:  04/03/10</t>
  </si>
  <si>
    <t>ΑΡΧΙΚΗ ΛΙΑΝΙΚΗ TIMH</t>
  </si>
  <si>
    <t>ΛΙΑΝΙΚΗ TIMH ΜΕ ΠΡΟΣΦΟΡΑ</t>
  </si>
  <si>
    <t>ΛΙΑΝΙΚΗ TIMH ΜΕ ΑΠΟΣΥΡΣΗ</t>
  </si>
  <si>
    <t>ΟΦΕΛΟΣ ΑΠΟΣΥΡΣΗΣ</t>
  </si>
  <si>
    <t>OΦΕΛΟΣ ΠΡΟΣΦΟΡΑΣ</t>
  </si>
  <si>
    <t>3A-01</t>
  </si>
  <si>
    <t>3D-01</t>
  </si>
  <si>
    <t>3T-01</t>
  </si>
  <si>
    <t>3R-01</t>
  </si>
  <si>
    <t>3I-01</t>
  </si>
  <si>
    <t>3E-01</t>
  </si>
  <si>
    <t>3F-01</t>
  </si>
  <si>
    <t>3X-01</t>
  </si>
  <si>
    <t>3L-01</t>
  </si>
  <si>
    <t>3M-01</t>
  </si>
  <si>
    <t>3Y-01</t>
  </si>
  <si>
    <t>3C-01</t>
  </si>
  <si>
    <t>3S-01</t>
  </si>
  <si>
    <t>3V-01</t>
  </si>
  <si>
    <t>3K-01</t>
  </si>
  <si>
    <t xml:space="preserve">1.2 TSI 105HP REFERENCE </t>
  </si>
  <si>
    <t>1.2 TSI 105HP STYLE</t>
  </si>
  <si>
    <t>1.2 TSI 105HP STYLE ECOMOTIVE</t>
  </si>
  <si>
    <t>1.2 TSI 105HP FR</t>
  </si>
  <si>
    <t>1.4 TSI 150HP FR DSG</t>
  </si>
  <si>
    <t xml:space="preserve">1.2 TDI 75HP REFERENCE </t>
  </si>
  <si>
    <t>1.2 TDI 75HP REFERENCE  E-ECOMOTIVE</t>
  </si>
  <si>
    <t>1.6 TDI 90HP STYLE</t>
  </si>
  <si>
    <t>1.6 TDI 105HP FR</t>
  </si>
  <si>
    <t>2.0 TDI 143HP FR</t>
  </si>
  <si>
    <t>1.2  70HP  REFERENCE VAN</t>
  </si>
  <si>
    <t>1.2 TDI 75HP  REFERENCE VAN</t>
  </si>
  <si>
    <t>5A-01</t>
  </si>
  <si>
    <t>5D-01</t>
  </si>
  <si>
    <t>5T-01</t>
  </si>
  <si>
    <t>5R-01</t>
  </si>
  <si>
    <t>5I-01</t>
  </si>
  <si>
    <t>5E-01</t>
  </si>
  <si>
    <t>5F-01</t>
  </si>
  <si>
    <t>5X-01</t>
  </si>
  <si>
    <t>5L-01</t>
  </si>
  <si>
    <t>5M-01</t>
  </si>
  <si>
    <t>5Y-01</t>
  </si>
  <si>
    <t>5C-01</t>
  </si>
  <si>
    <t>5S-01</t>
  </si>
  <si>
    <t>6A-01</t>
  </si>
  <si>
    <t>6D-01</t>
  </si>
  <si>
    <t>6T-01</t>
  </si>
  <si>
    <t>6R-01</t>
  </si>
  <si>
    <t>6I-01</t>
  </si>
  <si>
    <t>6E-01</t>
  </si>
  <si>
    <t>6F-01</t>
  </si>
  <si>
    <t>6X-01</t>
  </si>
  <si>
    <t>6L-01</t>
  </si>
  <si>
    <t>6M-01</t>
  </si>
  <si>
    <t>6Y-01</t>
  </si>
  <si>
    <t>6C-01</t>
  </si>
  <si>
    <t>1.2 70HP REFERENCE</t>
  </si>
  <si>
    <t>1.4 85HP REFERENCE</t>
  </si>
  <si>
    <t>1.4 85HP STYLE</t>
  </si>
  <si>
    <t>IBIZA PA SC</t>
  </si>
  <si>
    <t>IBIZA PA 5D</t>
  </si>
  <si>
    <t>IBIZA PA ST</t>
  </si>
  <si>
    <t>3G-01</t>
  </si>
  <si>
    <t>1.2 TSI 105HP STYLE  DSG</t>
  </si>
  <si>
    <t>3H-01</t>
  </si>
  <si>
    <t>1.2 TSI 105HP FR DSG</t>
  </si>
  <si>
    <t>3B-01</t>
  </si>
  <si>
    <t xml:space="preserve">1.2 TDI 75HP STYLE  </t>
  </si>
  <si>
    <t>3Q-01</t>
  </si>
  <si>
    <t>1.2 TDI 75HP STYLE E-ECOMOTIVE</t>
  </si>
  <si>
    <t>5G-01</t>
  </si>
  <si>
    <t>5H-01</t>
  </si>
  <si>
    <t>5B-01</t>
  </si>
  <si>
    <t>5Q-01</t>
  </si>
  <si>
    <t>6G-01</t>
  </si>
  <si>
    <t>6H-01</t>
  </si>
  <si>
    <t>6B-01</t>
  </si>
  <si>
    <t>6Q-01</t>
  </si>
  <si>
    <t>Προβολείς Bi-Xenon με πλυστικά φανών και σύστημα AFS, οπίσθια φώτα Led</t>
  </si>
  <si>
    <t>Οπίσθια φώτα Led</t>
  </si>
  <si>
    <t>Ζάντες αλουμινίου 15" INGENIA</t>
  </si>
  <si>
    <t>Ζάντες αλουμινίου 16" FABULA</t>
  </si>
  <si>
    <t>Ζάντες αλουμινίου 17" TAGUS</t>
  </si>
  <si>
    <t>Για τις εκδόσεις Style, FR</t>
  </si>
  <si>
    <t>Για τις εκδόσεις Reference, Style, FR</t>
  </si>
  <si>
    <t>Για τις εκδόσεις Reference, Style</t>
  </si>
  <si>
    <t>Πίσω ηλεκτρικά παράθυρα</t>
  </si>
  <si>
    <t>Ηλεκτρονικός κλιματισμός Climatronic</t>
  </si>
  <si>
    <t>IBIZA SC/5D/ST</t>
  </si>
  <si>
    <t>Για τις εκδόσεις Style (εκτός SC)</t>
  </si>
  <si>
    <t xml:space="preserve">Bluetooth &amp; USB &amp; 2 επιπλέον ηχεία </t>
  </si>
  <si>
    <t>ΠΟΛΥΤΕΚΝΟΙ
ΑΝΑΠΗΡΟΙ</t>
  </si>
  <si>
    <t>Safety pack (Hill hold control, αισθητήρας απώλειας πίεσης ελαστικών)</t>
  </si>
  <si>
    <t>Φώτα ομίχλης μπροστά με cornering</t>
  </si>
  <si>
    <t>Δερμάτινα καθίσματα, τρίτο προσκέφαλο πίσω, σπορ καθίσματα, θερμαινόμενα εμπροσθια καθίσματα, κάθισμα συνοδηγού ρυθμιζόμενο καθ' ύψος, θερμαινομένο νερό παρπρίζ</t>
  </si>
  <si>
    <t>Σκούρα τζάμια</t>
  </si>
  <si>
    <t>Εκπομπές CO2 - Συνδυασμένου κύκλου (gr/km)</t>
  </si>
  <si>
    <t>Διαιρούμενη πλάτη πίσω καθίσματος</t>
  </si>
  <si>
    <t xml:space="preserve">Ρεζέρβα ανάγκης </t>
  </si>
  <si>
    <t>Για τις εκδόσεις Reference, Style, FR ( όχι &gt; 140hp)</t>
  </si>
  <si>
    <t>Electronic Pack (Αισθητήρες βροχής / φωτός / παρκαρίσματος, αντι-θαμβωτικός καθρέπτης, ηλ. αναδιπλούμενοι καθρέπτες, coming/leaving home, φώτα ημέρας)</t>
  </si>
  <si>
    <t>Ενδεικτικός  Τιμοκατάλογος  Αυτοκινήτων MY13 - 04/07/2012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</si>
</sst>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17"/>
      <name val="MetaBoldGreekLF-Roman"/>
      <family val="0"/>
    </font>
    <font>
      <sz val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3"/>
      <color indexed="8"/>
      <name val="Calibri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6"/>
      <name val="Calibri"/>
      <family val="2"/>
    </font>
    <font>
      <b/>
      <sz val="13"/>
      <color indexed="8"/>
      <name val="Calibri"/>
      <family val="2"/>
    </font>
    <font>
      <sz val="17"/>
      <color indexed="8"/>
      <name val="MetaBoldGreekLF-Roman"/>
      <family val="0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17"/>
      <color theme="1"/>
      <name val="MetaBoldGreekLF-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8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29" fillId="34" borderId="0" xfId="57" applyFont="1" applyFill="1" applyBorder="1" applyAlignment="1">
      <alignment horizontal="center" vertical="center"/>
      <protection/>
    </xf>
    <xf numFmtId="0" fontId="59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60" fillId="35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textRotation="90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164" fontId="62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33" fillId="34" borderId="0" xfId="0" applyFont="1" applyFill="1" applyBorder="1" applyAlignment="1">
      <alignment horizontal="left" vertical="center"/>
    </xf>
    <xf numFmtId="0" fontId="34" fillId="34" borderId="0" xfId="0" applyFont="1" applyFill="1" applyBorder="1" applyAlignment="1">
      <alignment horizontal="left" vertical="center"/>
    </xf>
    <xf numFmtId="0" fontId="34" fillId="34" borderId="0" xfId="0" applyFont="1" applyFill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164" fontId="62" fillId="33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36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7" fillId="0" borderId="12" xfId="57" applyFont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164" fontId="62" fillId="0" borderId="1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textRotation="90" wrapText="1"/>
    </xf>
    <xf numFmtId="164" fontId="62" fillId="35" borderId="13" xfId="0" applyNumberFormat="1" applyFont="1" applyFill="1" applyBorder="1" applyAlignment="1">
      <alignment horizontal="center" vertical="center"/>
    </xf>
    <xf numFmtId="164" fontId="62" fillId="35" borderId="10" xfId="0" applyNumberFormat="1" applyFont="1" applyFill="1" applyBorder="1" applyAlignment="1">
      <alignment horizontal="center" vertical="center"/>
    </xf>
    <xf numFmtId="164" fontId="62" fillId="0" borderId="0" xfId="0" applyNumberFormat="1" applyFont="1" applyAlignment="1">
      <alignment/>
    </xf>
    <xf numFmtId="0" fontId="62" fillId="33" borderId="10" xfId="0" applyFont="1" applyFill="1" applyBorder="1" applyAlignment="1">
      <alignment horizontal="left" vertical="center"/>
    </xf>
    <xf numFmtId="0" fontId="62" fillId="33" borderId="0" xfId="0" applyFont="1" applyFill="1" applyAlignment="1">
      <alignment/>
    </xf>
    <xf numFmtId="164" fontId="62" fillId="33" borderId="0" xfId="0" applyNumberFormat="1" applyFont="1" applyFill="1" applyAlignment="1">
      <alignment/>
    </xf>
    <xf numFmtId="0" fontId="37" fillId="35" borderId="10" xfId="57" applyFont="1" applyFill="1" applyBorder="1" applyAlignment="1">
      <alignment horizontal="center" vertical="center" wrapText="1"/>
      <protection/>
    </xf>
    <xf numFmtId="0" fontId="37" fillId="35" borderId="13" xfId="57" applyFont="1" applyFill="1" applyBorder="1" applyAlignment="1">
      <alignment horizontal="center" vertical="center" wrapText="1"/>
      <protection/>
    </xf>
    <xf numFmtId="0" fontId="62" fillId="0" borderId="14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/>
    </xf>
    <xf numFmtId="0" fontId="37" fillId="33" borderId="10" xfId="57" applyFont="1" applyFill="1" applyBorder="1" applyAlignment="1">
      <alignment horizontal="center" vertical="center" wrapText="1"/>
      <protection/>
    </xf>
    <xf numFmtId="0" fontId="35" fillId="33" borderId="14" xfId="57" applyFont="1" applyFill="1" applyBorder="1" applyAlignment="1">
      <alignment horizontal="center" vertical="center"/>
      <protection/>
    </xf>
    <xf numFmtId="0" fontId="35" fillId="33" borderId="10" xfId="57" applyFont="1" applyFill="1" applyBorder="1" applyAlignment="1">
      <alignment horizontal="center" vertical="center"/>
      <protection/>
    </xf>
    <xf numFmtId="0" fontId="35" fillId="33" borderId="17" xfId="57" applyFont="1" applyFill="1" applyBorder="1" applyAlignment="1">
      <alignment horizontal="center" vertical="center"/>
      <protection/>
    </xf>
    <xf numFmtId="0" fontId="37" fillId="0" borderId="10" xfId="57" applyFont="1" applyFill="1" applyBorder="1" applyAlignment="1">
      <alignment horizontal="center" vertical="center" wrapText="1"/>
      <protection/>
    </xf>
    <xf numFmtId="0" fontId="62" fillId="0" borderId="0" xfId="0" applyFont="1" applyBorder="1" applyAlignment="1">
      <alignment horizontal="center" vertical="center"/>
    </xf>
    <xf numFmtId="0" fontId="35" fillId="33" borderId="10" xfId="57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59" fillId="36" borderId="18" xfId="0" applyFont="1" applyFill="1" applyBorder="1" applyAlignment="1">
      <alignment horizontal="center" vertical="center"/>
    </xf>
    <xf numFmtId="0" fontId="59" fillId="36" borderId="1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 wrapText="1"/>
    </xf>
    <xf numFmtId="0" fontId="37" fillId="33" borderId="20" xfId="57" applyFont="1" applyFill="1" applyBorder="1" applyAlignment="1">
      <alignment horizontal="center" vertical="center"/>
      <protection/>
    </xf>
    <xf numFmtId="0" fontId="37" fillId="33" borderId="10" xfId="57" applyFont="1" applyFill="1" applyBorder="1" applyAlignment="1">
      <alignment horizontal="center" vertical="center"/>
      <protection/>
    </xf>
    <xf numFmtId="0" fontId="59" fillId="36" borderId="21" xfId="0" applyFont="1" applyFill="1" applyBorder="1" applyAlignment="1">
      <alignment horizontal="center" vertical="center"/>
    </xf>
    <xf numFmtId="0" fontId="59" fillId="36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4" fillId="36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3" fontId="7" fillId="34" borderId="10" xfId="57" applyNumberFormat="1" applyFont="1" applyFill="1" applyBorder="1" applyAlignment="1">
      <alignment horizontal="center" vertical="center" wrapText="1"/>
      <protection/>
    </xf>
    <xf numFmtId="3" fontId="7" fillId="35" borderId="10" xfId="57" applyNumberFormat="1" applyFont="1" applyFill="1" applyBorder="1" applyAlignment="1">
      <alignment horizontal="center" vertical="center" wrapText="1"/>
      <protection/>
    </xf>
    <xf numFmtId="3" fontId="7" fillId="35" borderId="13" xfId="57" applyNumberFormat="1" applyFont="1" applyFill="1" applyBorder="1" applyAlignment="1">
      <alignment horizontal="center" vertical="center" wrapText="1"/>
      <protection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3" xfId="57" applyFont="1" applyBorder="1" applyAlignment="1">
      <alignment horizontal="center" vertical="center"/>
      <protection/>
    </xf>
    <xf numFmtId="0" fontId="5" fillId="0" borderId="34" xfId="0" applyFont="1" applyBorder="1" applyAlignment="1">
      <alignment horizontal="center" vertical="center"/>
    </xf>
    <xf numFmtId="0" fontId="58" fillId="0" borderId="16" xfId="0" applyFont="1" applyBorder="1" applyAlignment="1">
      <alignment vertical="center"/>
    </xf>
    <xf numFmtId="0" fontId="58" fillId="0" borderId="35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36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ce list of 99-11-1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3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6</xdr:row>
      <xdr:rowOff>276225</xdr:rowOff>
    </xdr:from>
    <xdr:to>
      <xdr:col>1</xdr:col>
      <xdr:colOff>285750</xdr:colOff>
      <xdr:row>6</xdr:row>
      <xdr:rowOff>276225</xdr:rowOff>
    </xdr:to>
    <xdr:pic>
      <xdr:nvPicPr>
        <xdr:cNvPr id="1" name="Picture 27" descr="emoti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</xdr:row>
      <xdr:rowOff>933450</xdr:rowOff>
    </xdr:from>
    <xdr:to>
      <xdr:col>1</xdr:col>
      <xdr:colOff>3009900</xdr:colOff>
      <xdr:row>6</xdr:row>
      <xdr:rowOff>1819275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657475"/>
          <a:ext cx="3876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0</xdr:row>
      <xdr:rowOff>114300</xdr:rowOff>
    </xdr:from>
    <xdr:to>
      <xdr:col>4</xdr:col>
      <xdr:colOff>1362075</xdr:colOff>
      <xdr:row>0</xdr:row>
      <xdr:rowOff>838200</xdr:rowOff>
    </xdr:to>
    <xdr:pic>
      <xdr:nvPicPr>
        <xdr:cNvPr id="1" name="Picture 27" descr="emoti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114300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8"/>
  <sheetViews>
    <sheetView tabSelected="1" zoomScale="70" zoomScaleNormal="70" zoomScaleSheetLayoutView="40" zoomScalePageLayoutView="0" workbookViewId="0" topLeftCell="A1">
      <selection activeCell="A6" sqref="A6:B7"/>
    </sheetView>
  </sheetViews>
  <sheetFormatPr defaultColWidth="9.140625" defaultRowHeight="15"/>
  <cols>
    <col min="1" max="1" width="14.00390625" style="0" customWidth="1"/>
    <col min="2" max="2" width="47.00390625" style="0" bestFit="1" customWidth="1"/>
    <col min="3" max="3" width="6.8515625" style="0" bestFit="1" customWidth="1"/>
    <col min="4" max="10" width="3.8515625" style="0" bestFit="1" customWidth="1"/>
    <col min="11" max="11" width="2.140625" style="0" customWidth="1"/>
    <col min="12" max="19" width="3.8515625" style="0" bestFit="1" customWidth="1"/>
    <col min="20" max="20" width="4.00390625" style="0" bestFit="1" customWidth="1"/>
    <col min="21" max="23" width="3.8515625" style="0" bestFit="1" customWidth="1"/>
    <col min="24" max="24" width="7.28125" style="0" customWidth="1"/>
    <col min="25" max="25" width="3.8515625" style="0" bestFit="1" customWidth="1"/>
    <col min="26" max="26" width="2.28125" style="0" customWidth="1"/>
    <col min="27" max="31" width="3.8515625" style="0" bestFit="1" customWidth="1"/>
    <col min="32" max="32" width="2.00390625" style="0" customWidth="1"/>
    <col min="33" max="37" width="3.8515625" style="0" bestFit="1" customWidth="1"/>
    <col min="38" max="39" width="4.8515625" style="0" bestFit="1" customWidth="1"/>
    <col min="40" max="40" width="1.8515625" style="0" customWidth="1"/>
    <col min="41" max="46" width="3.8515625" style="0" bestFit="1" customWidth="1"/>
    <col min="47" max="47" width="12.7109375" style="0" customWidth="1"/>
    <col min="48" max="48" width="14.8515625" style="0" bestFit="1" customWidth="1"/>
    <col min="49" max="49" width="13.7109375" style="0" customWidth="1"/>
    <col min="50" max="50" width="16.421875" style="0" bestFit="1" customWidth="1"/>
    <col min="51" max="52" width="13.7109375" style="0" customWidth="1"/>
    <col min="53" max="53" width="14.57421875" style="0" customWidth="1"/>
    <col min="54" max="54" width="10.28125" style="0" bestFit="1" customWidth="1"/>
  </cols>
  <sheetData>
    <row r="1" spans="1:51" ht="31.5" customHeight="1" thickBot="1">
      <c r="A1" s="79" t="s">
        <v>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</row>
    <row r="2" spans="1:53" ht="26.25" customHeight="1">
      <c r="A2" s="76" t="s">
        <v>179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8"/>
    </row>
    <row r="3" spans="1:53" ht="15.7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4"/>
    </row>
    <row r="4" spans="1:53" s="33" customFormat="1" ht="28.5" customHeight="1">
      <c r="A4" s="62" t="s">
        <v>61</v>
      </c>
      <c r="B4" s="63"/>
      <c r="C4" s="68" t="s">
        <v>76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89" t="s">
        <v>63</v>
      </c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1"/>
    </row>
    <row r="5" spans="1:53" ht="15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7"/>
    </row>
    <row r="6" spans="1:53" s="9" customFormat="1" ht="18.75" customHeight="1">
      <c r="A6" s="96"/>
      <c r="B6" s="97"/>
      <c r="C6" s="20" t="s">
        <v>69</v>
      </c>
      <c r="D6" s="70" t="s">
        <v>0</v>
      </c>
      <c r="E6" s="70"/>
      <c r="F6" s="70"/>
      <c r="G6" s="70"/>
      <c r="H6" s="70"/>
      <c r="I6" s="70"/>
      <c r="J6" s="70"/>
      <c r="K6" s="84"/>
      <c r="L6" s="70" t="s">
        <v>1</v>
      </c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84"/>
      <c r="AA6" s="70" t="s">
        <v>2</v>
      </c>
      <c r="AB6" s="70"/>
      <c r="AC6" s="70"/>
      <c r="AD6" s="70"/>
      <c r="AE6" s="70"/>
      <c r="AF6" s="84"/>
      <c r="AG6" s="70" t="s">
        <v>3</v>
      </c>
      <c r="AH6" s="70"/>
      <c r="AI6" s="70"/>
      <c r="AJ6" s="70"/>
      <c r="AK6" s="70"/>
      <c r="AL6" s="70"/>
      <c r="AM6" s="70"/>
      <c r="AN6" s="84"/>
      <c r="AO6" s="70" t="s">
        <v>4</v>
      </c>
      <c r="AP6" s="70"/>
      <c r="AQ6" s="70"/>
      <c r="AR6" s="70"/>
      <c r="AS6" s="70"/>
      <c r="AT6" s="70"/>
      <c r="AU6" s="81" t="s">
        <v>38</v>
      </c>
      <c r="AV6" s="81"/>
      <c r="AW6" s="81"/>
      <c r="AX6" s="81"/>
      <c r="AY6" s="81"/>
      <c r="AZ6" s="82" t="s">
        <v>70</v>
      </c>
      <c r="BA6" s="83"/>
    </row>
    <row r="7" spans="1:53" ht="242.25" customHeight="1">
      <c r="A7" s="98"/>
      <c r="B7" s="99"/>
      <c r="C7" s="38" t="s">
        <v>174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85"/>
      <c r="L7" s="11" t="s">
        <v>12</v>
      </c>
      <c r="M7" s="11" t="s">
        <v>13</v>
      </c>
      <c r="N7" s="11" t="s">
        <v>14</v>
      </c>
      <c r="O7" s="11" t="s">
        <v>72</v>
      </c>
      <c r="P7" s="11" t="s">
        <v>15</v>
      </c>
      <c r="Q7" s="11" t="s">
        <v>16</v>
      </c>
      <c r="R7" s="11" t="s">
        <v>67</v>
      </c>
      <c r="S7" s="11" t="s">
        <v>17</v>
      </c>
      <c r="T7" s="11" t="s">
        <v>18</v>
      </c>
      <c r="U7" s="11" t="s">
        <v>68</v>
      </c>
      <c r="V7" s="11" t="s">
        <v>19</v>
      </c>
      <c r="W7" s="11" t="s">
        <v>20</v>
      </c>
      <c r="X7" s="38" t="s">
        <v>58</v>
      </c>
      <c r="Y7" s="11" t="s">
        <v>21</v>
      </c>
      <c r="Z7" s="85"/>
      <c r="AA7" s="11" t="s">
        <v>22</v>
      </c>
      <c r="AB7" s="11" t="s">
        <v>23</v>
      </c>
      <c r="AC7" s="11" t="s">
        <v>24</v>
      </c>
      <c r="AD7" s="11" t="s">
        <v>25</v>
      </c>
      <c r="AE7" s="11" t="s">
        <v>26</v>
      </c>
      <c r="AF7" s="85"/>
      <c r="AG7" s="11" t="s">
        <v>173</v>
      </c>
      <c r="AH7" s="11" t="s">
        <v>27</v>
      </c>
      <c r="AI7" s="11" t="s">
        <v>28</v>
      </c>
      <c r="AJ7" s="11" t="s">
        <v>29</v>
      </c>
      <c r="AK7" s="11" t="s">
        <v>30</v>
      </c>
      <c r="AL7" s="11" t="s">
        <v>31</v>
      </c>
      <c r="AM7" s="11" t="s">
        <v>32</v>
      </c>
      <c r="AN7" s="85"/>
      <c r="AO7" s="11" t="s">
        <v>33</v>
      </c>
      <c r="AP7" s="11" t="s">
        <v>34</v>
      </c>
      <c r="AQ7" s="11" t="s">
        <v>35</v>
      </c>
      <c r="AR7" s="11" t="s">
        <v>74</v>
      </c>
      <c r="AS7" s="11" t="s">
        <v>36</v>
      </c>
      <c r="AT7" s="11" t="s">
        <v>37</v>
      </c>
      <c r="AU7" s="81"/>
      <c r="AV7" s="81"/>
      <c r="AW7" s="81"/>
      <c r="AX7" s="81"/>
      <c r="AY7" s="81"/>
      <c r="AZ7" s="82"/>
      <c r="BA7" s="83"/>
    </row>
    <row r="8" spans="1:53" s="15" customFormat="1" ht="56.25">
      <c r="A8" s="53" t="s">
        <v>39</v>
      </c>
      <c r="B8" s="54" t="s">
        <v>40</v>
      </c>
      <c r="C8" s="55"/>
      <c r="D8" s="72" t="s">
        <v>41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52" t="s">
        <v>77</v>
      </c>
      <c r="AV8" s="56" t="s">
        <v>81</v>
      </c>
      <c r="AW8" s="52" t="s">
        <v>78</v>
      </c>
      <c r="AX8" s="58" t="s">
        <v>169</v>
      </c>
      <c r="AY8" s="55" t="s">
        <v>42</v>
      </c>
      <c r="AZ8" s="45" t="s">
        <v>79</v>
      </c>
      <c r="BA8" s="46" t="s">
        <v>80</v>
      </c>
    </row>
    <row r="9" spans="1:53" s="9" customFormat="1" ht="18.75">
      <c r="A9" s="51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1"/>
    </row>
    <row r="10" spans="1:53" s="9" customFormat="1" ht="18.75">
      <c r="A10" s="50" t="s">
        <v>137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5"/>
    </row>
    <row r="11" spans="1:54" s="15" customFormat="1" ht="17.25">
      <c r="A11" s="47" t="s">
        <v>82</v>
      </c>
      <c r="B11" s="35" t="s">
        <v>134</v>
      </c>
      <c r="C11" s="37">
        <v>125</v>
      </c>
      <c r="D11" s="12" t="s">
        <v>43</v>
      </c>
      <c r="E11" s="12" t="s">
        <v>43</v>
      </c>
      <c r="F11" s="12"/>
      <c r="G11" s="12"/>
      <c r="H11" s="12" t="s">
        <v>43</v>
      </c>
      <c r="I11" s="12" t="s">
        <v>43</v>
      </c>
      <c r="J11" s="12"/>
      <c r="K11" s="87"/>
      <c r="L11" s="12" t="s">
        <v>43</v>
      </c>
      <c r="M11" s="12"/>
      <c r="N11" s="12"/>
      <c r="O11" s="12"/>
      <c r="P11" s="12"/>
      <c r="Q11" s="12"/>
      <c r="R11" s="12"/>
      <c r="S11" s="12" t="s">
        <v>43</v>
      </c>
      <c r="T11" s="12">
        <v>2</v>
      </c>
      <c r="U11" s="12" t="s">
        <v>43</v>
      </c>
      <c r="V11" s="12"/>
      <c r="W11" s="12"/>
      <c r="X11" s="12"/>
      <c r="Y11" s="12"/>
      <c r="Z11" s="87"/>
      <c r="AA11" s="12"/>
      <c r="AB11" s="12" t="s">
        <v>43</v>
      </c>
      <c r="AC11" s="12"/>
      <c r="AD11" s="12"/>
      <c r="AE11" s="12"/>
      <c r="AF11" s="87"/>
      <c r="AG11" s="12"/>
      <c r="AH11" s="12"/>
      <c r="AI11" s="12"/>
      <c r="AJ11" s="12"/>
      <c r="AK11" s="12"/>
      <c r="AL11" s="12">
        <v>14</v>
      </c>
      <c r="AM11" s="12"/>
      <c r="AN11" s="87"/>
      <c r="AO11" s="12">
        <v>4</v>
      </c>
      <c r="AP11" s="12" t="s">
        <v>43</v>
      </c>
      <c r="AQ11" s="12" t="s">
        <v>43</v>
      </c>
      <c r="AR11" s="12"/>
      <c r="AS11" s="12"/>
      <c r="AT11" s="12" t="s">
        <v>43</v>
      </c>
      <c r="AU11" s="36">
        <v>11190</v>
      </c>
      <c r="AV11" s="36">
        <f>AU11-AW11</f>
        <v>500</v>
      </c>
      <c r="AW11" s="14">
        <v>10690</v>
      </c>
      <c r="AX11" s="14">
        <v>9906.637119171999</v>
      </c>
      <c r="AY11" s="14">
        <v>8054.176519652033</v>
      </c>
      <c r="AZ11" s="40">
        <v>9907</v>
      </c>
      <c r="BA11" s="39">
        <f aca="true" t="shared" si="0" ref="BA11:BA29">AW11-AZ11</f>
        <v>783</v>
      </c>
      <c r="BB11" s="41"/>
    </row>
    <row r="12" spans="1:54" s="15" customFormat="1" ht="17.25">
      <c r="A12" s="47" t="s">
        <v>83</v>
      </c>
      <c r="B12" s="35" t="s">
        <v>135</v>
      </c>
      <c r="C12" s="37">
        <v>139</v>
      </c>
      <c r="D12" s="12" t="s">
        <v>43</v>
      </c>
      <c r="E12" s="12" t="s">
        <v>43</v>
      </c>
      <c r="F12" s="12"/>
      <c r="G12" s="12"/>
      <c r="H12" s="12" t="s">
        <v>43</v>
      </c>
      <c r="I12" s="12" t="s">
        <v>43</v>
      </c>
      <c r="J12" s="12"/>
      <c r="K12" s="87"/>
      <c r="L12" s="12" t="s">
        <v>43</v>
      </c>
      <c r="M12" s="12"/>
      <c r="N12" s="12"/>
      <c r="O12" s="12"/>
      <c r="P12" s="12"/>
      <c r="Q12" s="12"/>
      <c r="R12" s="12"/>
      <c r="S12" s="12" t="s">
        <v>43</v>
      </c>
      <c r="T12" s="12">
        <v>2</v>
      </c>
      <c r="U12" s="12" t="s">
        <v>43</v>
      </c>
      <c r="V12" s="12"/>
      <c r="W12" s="12"/>
      <c r="X12" s="12"/>
      <c r="Y12" s="12"/>
      <c r="Z12" s="87"/>
      <c r="AA12" s="12"/>
      <c r="AB12" s="12" t="s">
        <v>43</v>
      </c>
      <c r="AC12" s="12"/>
      <c r="AD12" s="12"/>
      <c r="AE12" s="12"/>
      <c r="AF12" s="87"/>
      <c r="AG12" s="12"/>
      <c r="AH12" s="12"/>
      <c r="AI12" s="12"/>
      <c r="AJ12" s="12"/>
      <c r="AK12" s="12"/>
      <c r="AL12" s="12">
        <v>14</v>
      </c>
      <c r="AM12" s="12"/>
      <c r="AN12" s="87"/>
      <c r="AO12" s="12">
        <v>4</v>
      </c>
      <c r="AP12" s="12" t="s">
        <v>43</v>
      </c>
      <c r="AQ12" s="12" t="s">
        <v>43</v>
      </c>
      <c r="AR12" s="12"/>
      <c r="AS12" s="12"/>
      <c r="AT12" s="12" t="s">
        <v>43</v>
      </c>
      <c r="AU12" s="36">
        <v>11690</v>
      </c>
      <c r="AV12" s="36">
        <f aca="true" t="shared" si="1" ref="AV12:AV29">AU12-AW12</f>
        <v>500</v>
      </c>
      <c r="AW12" s="36">
        <v>11190</v>
      </c>
      <c r="AX12" s="36">
        <v>10371.981775272001</v>
      </c>
      <c r="AY12" s="36">
        <v>8432.50550835122</v>
      </c>
      <c r="AZ12" s="40">
        <v>10372</v>
      </c>
      <c r="BA12" s="39">
        <f t="shared" si="0"/>
        <v>818</v>
      </c>
      <c r="BB12" s="41"/>
    </row>
    <row r="13" spans="1:53" s="15" customFormat="1" ht="17.25">
      <c r="A13" s="47" t="s">
        <v>84</v>
      </c>
      <c r="B13" s="35" t="s">
        <v>136</v>
      </c>
      <c r="C13" s="37">
        <v>139</v>
      </c>
      <c r="D13" s="34" t="s">
        <v>43</v>
      </c>
      <c r="E13" s="34" t="s">
        <v>43</v>
      </c>
      <c r="F13" s="34"/>
      <c r="G13" s="34"/>
      <c r="H13" s="34" t="s">
        <v>43</v>
      </c>
      <c r="I13" s="34" t="s">
        <v>43</v>
      </c>
      <c r="J13" s="34"/>
      <c r="K13" s="87"/>
      <c r="L13" s="34" t="s">
        <v>43</v>
      </c>
      <c r="M13" s="34"/>
      <c r="N13" s="34" t="s">
        <v>43</v>
      </c>
      <c r="O13" s="34"/>
      <c r="P13" s="34"/>
      <c r="Q13" s="34"/>
      <c r="R13" s="34"/>
      <c r="S13" s="34" t="s">
        <v>43</v>
      </c>
      <c r="T13" s="34">
        <v>2</v>
      </c>
      <c r="U13" s="34" t="s">
        <v>43</v>
      </c>
      <c r="V13" s="34"/>
      <c r="W13" s="34"/>
      <c r="X13" s="34"/>
      <c r="Y13" s="34"/>
      <c r="Z13" s="87"/>
      <c r="AA13" s="34" t="s">
        <v>43</v>
      </c>
      <c r="AB13" s="34" t="s">
        <v>43</v>
      </c>
      <c r="AC13" s="34"/>
      <c r="AD13" s="34"/>
      <c r="AE13" s="34" t="s">
        <v>43</v>
      </c>
      <c r="AF13" s="87"/>
      <c r="AG13" s="34"/>
      <c r="AH13" s="34" t="s">
        <v>43</v>
      </c>
      <c r="AI13" s="34"/>
      <c r="AJ13" s="34" t="s">
        <v>43</v>
      </c>
      <c r="AK13" s="34" t="s">
        <v>43</v>
      </c>
      <c r="AL13" s="34"/>
      <c r="AM13" s="34">
        <v>15</v>
      </c>
      <c r="AN13" s="87"/>
      <c r="AO13" s="12">
        <v>4</v>
      </c>
      <c r="AP13" s="34" t="s">
        <v>43</v>
      </c>
      <c r="AQ13" s="34" t="s">
        <v>43</v>
      </c>
      <c r="AR13" s="34"/>
      <c r="AS13" s="34"/>
      <c r="AT13" s="34" t="s">
        <v>43</v>
      </c>
      <c r="AU13" s="36">
        <v>12690</v>
      </c>
      <c r="AV13" s="36">
        <f t="shared" si="1"/>
        <v>500</v>
      </c>
      <c r="AW13" s="36">
        <v>12190</v>
      </c>
      <c r="AX13" s="36">
        <v>11291.551268524</v>
      </c>
      <c r="AY13" s="36">
        <v>9180.122982539837</v>
      </c>
      <c r="AZ13" s="40">
        <v>11292</v>
      </c>
      <c r="BA13" s="39">
        <f t="shared" si="0"/>
        <v>898</v>
      </c>
    </row>
    <row r="14" spans="1:54" s="15" customFormat="1" ht="17.25">
      <c r="A14" s="47" t="s">
        <v>85</v>
      </c>
      <c r="B14" s="35" t="s">
        <v>97</v>
      </c>
      <c r="C14" s="37">
        <v>119</v>
      </c>
      <c r="D14" s="12" t="s">
        <v>43</v>
      </c>
      <c r="E14" s="12" t="s">
        <v>43</v>
      </c>
      <c r="F14" s="12"/>
      <c r="G14" s="12"/>
      <c r="H14" s="12" t="s">
        <v>43</v>
      </c>
      <c r="I14" s="12" t="s">
        <v>43</v>
      </c>
      <c r="J14" s="12"/>
      <c r="K14" s="87"/>
      <c r="L14" s="12" t="s">
        <v>43</v>
      </c>
      <c r="M14" s="12"/>
      <c r="N14" s="12"/>
      <c r="O14" s="12"/>
      <c r="P14" s="12"/>
      <c r="Q14" s="12"/>
      <c r="R14" s="12"/>
      <c r="S14" s="12" t="s">
        <v>43</v>
      </c>
      <c r="T14" s="12">
        <v>2</v>
      </c>
      <c r="U14" s="12" t="s">
        <v>43</v>
      </c>
      <c r="V14" s="12"/>
      <c r="W14" s="12"/>
      <c r="X14" s="12"/>
      <c r="Y14" s="12"/>
      <c r="Z14" s="87"/>
      <c r="AA14" s="12"/>
      <c r="AB14" s="12" t="s">
        <v>43</v>
      </c>
      <c r="AC14" s="12"/>
      <c r="AD14" s="12"/>
      <c r="AE14" s="12"/>
      <c r="AF14" s="87"/>
      <c r="AG14" s="12"/>
      <c r="AH14" s="12"/>
      <c r="AI14" s="12"/>
      <c r="AJ14" s="12"/>
      <c r="AK14" s="12"/>
      <c r="AL14" s="12">
        <v>15</v>
      </c>
      <c r="AM14" s="12"/>
      <c r="AN14" s="87"/>
      <c r="AO14" s="12">
        <v>4</v>
      </c>
      <c r="AP14" s="12" t="s">
        <v>43</v>
      </c>
      <c r="AQ14" s="12" t="s">
        <v>43</v>
      </c>
      <c r="AR14" s="12"/>
      <c r="AS14" s="12"/>
      <c r="AT14" s="12" t="s">
        <v>43</v>
      </c>
      <c r="AU14" s="36">
        <v>12790</v>
      </c>
      <c r="AV14" s="36">
        <f t="shared" si="1"/>
        <v>500</v>
      </c>
      <c r="AW14" s="14">
        <v>12290</v>
      </c>
      <c r="AX14" s="14">
        <v>11409.643104356</v>
      </c>
      <c r="AY14" s="14">
        <v>9276.13260516748</v>
      </c>
      <c r="AZ14" s="40">
        <v>11410</v>
      </c>
      <c r="BA14" s="39">
        <f t="shared" si="0"/>
        <v>880</v>
      </c>
      <c r="BB14" s="41"/>
    </row>
    <row r="15" spans="1:54" s="43" customFormat="1" ht="17.25">
      <c r="A15" s="48" t="s">
        <v>86</v>
      </c>
      <c r="B15" s="42" t="s">
        <v>98</v>
      </c>
      <c r="C15" s="37">
        <v>119</v>
      </c>
      <c r="D15" s="37" t="s">
        <v>43</v>
      </c>
      <c r="E15" s="37" t="s">
        <v>43</v>
      </c>
      <c r="F15" s="37"/>
      <c r="G15" s="37"/>
      <c r="H15" s="37" t="s">
        <v>43</v>
      </c>
      <c r="I15" s="37" t="s">
        <v>43</v>
      </c>
      <c r="J15" s="37"/>
      <c r="K15" s="87"/>
      <c r="L15" s="37" t="s">
        <v>43</v>
      </c>
      <c r="M15" s="37"/>
      <c r="N15" s="37" t="s">
        <v>43</v>
      </c>
      <c r="O15" s="37"/>
      <c r="P15" s="37"/>
      <c r="Q15" s="37"/>
      <c r="R15" s="37"/>
      <c r="S15" s="37" t="s">
        <v>43</v>
      </c>
      <c r="T15" s="37">
        <v>2</v>
      </c>
      <c r="U15" s="37" t="s">
        <v>43</v>
      </c>
      <c r="V15" s="37"/>
      <c r="W15" s="37"/>
      <c r="X15" s="37"/>
      <c r="Y15" s="37"/>
      <c r="Z15" s="87"/>
      <c r="AA15" s="37" t="s">
        <v>43</v>
      </c>
      <c r="AB15" s="37" t="s">
        <v>43</v>
      </c>
      <c r="AC15" s="37"/>
      <c r="AD15" s="37"/>
      <c r="AE15" s="37" t="s">
        <v>43</v>
      </c>
      <c r="AF15" s="87"/>
      <c r="AG15" s="37"/>
      <c r="AH15" s="37" t="s">
        <v>43</v>
      </c>
      <c r="AI15" s="37"/>
      <c r="AJ15" s="37" t="s">
        <v>43</v>
      </c>
      <c r="AK15" s="37" t="s">
        <v>43</v>
      </c>
      <c r="AL15" s="37"/>
      <c r="AM15" s="37">
        <v>15</v>
      </c>
      <c r="AN15" s="87"/>
      <c r="AO15" s="12">
        <v>4</v>
      </c>
      <c r="AP15" s="37" t="s">
        <v>43</v>
      </c>
      <c r="AQ15" s="37" t="s">
        <v>43</v>
      </c>
      <c r="AR15" s="37"/>
      <c r="AS15" s="37"/>
      <c r="AT15" s="37" t="s">
        <v>43</v>
      </c>
      <c r="AU15" s="36">
        <v>13790</v>
      </c>
      <c r="AV15" s="36">
        <f t="shared" si="1"/>
        <v>500</v>
      </c>
      <c r="AW15" s="22">
        <v>13290</v>
      </c>
      <c r="AX15" s="22">
        <v>12330.855339192</v>
      </c>
      <c r="AY15" s="22">
        <v>10025.085641619511</v>
      </c>
      <c r="AZ15" s="40">
        <v>12330</v>
      </c>
      <c r="BA15" s="39">
        <f t="shared" si="0"/>
        <v>960</v>
      </c>
      <c r="BB15" s="44"/>
    </row>
    <row r="16" spans="1:54" s="43" customFormat="1" ht="17.25">
      <c r="A16" s="48" t="s">
        <v>87</v>
      </c>
      <c r="B16" s="42" t="s">
        <v>99</v>
      </c>
      <c r="C16" s="37">
        <v>119</v>
      </c>
      <c r="D16" s="37" t="s">
        <v>43</v>
      </c>
      <c r="E16" s="37" t="s">
        <v>43</v>
      </c>
      <c r="F16" s="37"/>
      <c r="G16" s="37"/>
      <c r="H16" s="37" t="s">
        <v>43</v>
      </c>
      <c r="I16" s="37" t="s">
        <v>43</v>
      </c>
      <c r="J16" s="37"/>
      <c r="K16" s="87"/>
      <c r="L16" s="37" t="s">
        <v>43</v>
      </c>
      <c r="M16" s="37"/>
      <c r="N16" s="37" t="s">
        <v>43</v>
      </c>
      <c r="O16" s="37"/>
      <c r="P16" s="37"/>
      <c r="Q16" s="37"/>
      <c r="R16" s="37"/>
      <c r="S16" s="37" t="s">
        <v>43</v>
      </c>
      <c r="T16" s="37">
        <v>2</v>
      </c>
      <c r="U16" s="37" t="s">
        <v>43</v>
      </c>
      <c r="V16" s="37"/>
      <c r="W16" s="37"/>
      <c r="X16" s="37" t="s">
        <v>43</v>
      </c>
      <c r="Y16" s="37"/>
      <c r="Z16" s="87"/>
      <c r="AA16" s="37" t="s">
        <v>43</v>
      </c>
      <c r="AB16" s="37" t="s">
        <v>43</v>
      </c>
      <c r="AC16" s="37"/>
      <c r="AD16" s="37"/>
      <c r="AE16" s="37" t="s">
        <v>43</v>
      </c>
      <c r="AF16" s="87"/>
      <c r="AG16" s="37"/>
      <c r="AH16" s="37" t="s">
        <v>43</v>
      </c>
      <c r="AI16" s="37"/>
      <c r="AJ16" s="37" t="s">
        <v>43</v>
      </c>
      <c r="AK16" s="37" t="s">
        <v>43</v>
      </c>
      <c r="AL16" s="37"/>
      <c r="AM16" s="37">
        <v>15</v>
      </c>
      <c r="AN16" s="87"/>
      <c r="AO16" s="12">
        <v>4</v>
      </c>
      <c r="AP16" s="37" t="s">
        <v>43</v>
      </c>
      <c r="AQ16" s="37" t="s">
        <v>43</v>
      </c>
      <c r="AR16" s="37"/>
      <c r="AS16" s="37"/>
      <c r="AT16" s="37" t="s">
        <v>43</v>
      </c>
      <c r="AU16" s="36">
        <v>14240</v>
      </c>
      <c r="AV16" s="36">
        <f t="shared" si="1"/>
        <v>500</v>
      </c>
      <c r="AW16" s="22">
        <v>13740</v>
      </c>
      <c r="AX16" s="22">
        <v>12746.713050948</v>
      </c>
      <c r="AY16" s="22">
        <v>10363.181342234146</v>
      </c>
      <c r="AZ16" s="40">
        <v>12780</v>
      </c>
      <c r="BA16" s="39">
        <f t="shared" si="0"/>
        <v>960</v>
      </c>
      <c r="BB16" s="44"/>
    </row>
    <row r="17" spans="1:54" s="43" customFormat="1" ht="17.25">
      <c r="A17" s="48" t="s">
        <v>140</v>
      </c>
      <c r="B17" s="42" t="s">
        <v>141</v>
      </c>
      <c r="C17" s="37">
        <v>124</v>
      </c>
      <c r="D17" s="37" t="s">
        <v>43</v>
      </c>
      <c r="E17" s="37" t="s">
        <v>43</v>
      </c>
      <c r="F17" s="37"/>
      <c r="G17" s="37"/>
      <c r="H17" s="37" t="s">
        <v>43</v>
      </c>
      <c r="I17" s="37" t="s">
        <v>43</v>
      </c>
      <c r="J17" s="37"/>
      <c r="K17" s="87"/>
      <c r="L17" s="37" t="s">
        <v>43</v>
      </c>
      <c r="M17" s="37"/>
      <c r="N17" s="37" t="s">
        <v>43</v>
      </c>
      <c r="O17" s="37"/>
      <c r="P17" s="37"/>
      <c r="Q17" s="37"/>
      <c r="R17" s="37"/>
      <c r="S17" s="37" t="s">
        <v>43</v>
      </c>
      <c r="T17" s="37">
        <v>2</v>
      </c>
      <c r="U17" s="37" t="s">
        <v>43</v>
      </c>
      <c r="V17" s="37"/>
      <c r="W17" s="37"/>
      <c r="X17" s="37"/>
      <c r="Y17" s="37"/>
      <c r="Z17" s="87"/>
      <c r="AA17" s="37" t="s">
        <v>43</v>
      </c>
      <c r="AB17" s="37" t="s">
        <v>43</v>
      </c>
      <c r="AC17" s="37"/>
      <c r="AD17" s="37"/>
      <c r="AE17" s="37" t="s">
        <v>43</v>
      </c>
      <c r="AF17" s="87"/>
      <c r="AG17" s="37"/>
      <c r="AH17" s="37" t="s">
        <v>43</v>
      </c>
      <c r="AI17" s="37"/>
      <c r="AJ17" s="37" t="s">
        <v>43</v>
      </c>
      <c r="AK17" s="37" t="s">
        <v>43</v>
      </c>
      <c r="AL17" s="37"/>
      <c r="AM17" s="37">
        <v>15</v>
      </c>
      <c r="AN17" s="87"/>
      <c r="AO17" s="12">
        <v>4</v>
      </c>
      <c r="AP17" s="37" t="s">
        <v>43</v>
      </c>
      <c r="AQ17" s="37" t="s">
        <v>43</v>
      </c>
      <c r="AR17" s="37"/>
      <c r="AS17" s="37"/>
      <c r="AT17" s="37" t="s">
        <v>43</v>
      </c>
      <c r="AU17" s="36">
        <v>15290</v>
      </c>
      <c r="AV17" s="36">
        <f t="shared" si="1"/>
        <v>500</v>
      </c>
      <c r="AW17" s="22">
        <v>14790</v>
      </c>
      <c r="AX17" s="22">
        <v>13717.049718972</v>
      </c>
      <c r="AY17" s="22">
        <v>11152.072942253659</v>
      </c>
      <c r="AZ17" s="40">
        <v>13830</v>
      </c>
      <c r="BA17" s="39">
        <f t="shared" si="0"/>
        <v>960</v>
      </c>
      <c r="BB17" s="44"/>
    </row>
    <row r="18" spans="1:54" s="15" customFormat="1" ht="17.25">
      <c r="A18" s="47" t="s">
        <v>88</v>
      </c>
      <c r="B18" s="35" t="s">
        <v>100</v>
      </c>
      <c r="C18" s="37">
        <v>119</v>
      </c>
      <c r="D18" s="34" t="s">
        <v>43</v>
      </c>
      <c r="E18" s="34" t="s">
        <v>43</v>
      </c>
      <c r="F18" s="12"/>
      <c r="G18" s="12" t="s">
        <v>43</v>
      </c>
      <c r="H18" s="34" t="s">
        <v>43</v>
      </c>
      <c r="I18" s="34" t="s">
        <v>43</v>
      </c>
      <c r="J18" s="34"/>
      <c r="K18" s="87"/>
      <c r="L18" s="34"/>
      <c r="M18" s="34" t="s">
        <v>43</v>
      </c>
      <c r="N18" s="34" t="s">
        <v>43</v>
      </c>
      <c r="O18" s="34" t="s">
        <v>43</v>
      </c>
      <c r="P18" s="34"/>
      <c r="Q18" s="34"/>
      <c r="R18" s="34"/>
      <c r="S18" s="34" t="s">
        <v>43</v>
      </c>
      <c r="T18" s="34">
        <v>2</v>
      </c>
      <c r="U18" s="34" t="s">
        <v>43</v>
      </c>
      <c r="V18" s="34"/>
      <c r="W18" s="34"/>
      <c r="X18" s="34"/>
      <c r="Y18" s="34" t="s">
        <v>43</v>
      </c>
      <c r="Z18" s="87"/>
      <c r="AA18" s="34" t="s">
        <v>43</v>
      </c>
      <c r="AB18" s="34" t="s">
        <v>43</v>
      </c>
      <c r="AC18" s="34" t="s">
        <v>43</v>
      </c>
      <c r="AD18" s="34" t="s">
        <v>43</v>
      </c>
      <c r="AE18" s="34" t="s">
        <v>43</v>
      </c>
      <c r="AF18" s="87"/>
      <c r="AG18" s="34" t="s">
        <v>43</v>
      </c>
      <c r="AH18" s="34" t="s">
        <v>43</v>
      </c>
      <c r="AI18" s="34"/>
      <c r="AJ18" s="34" t="s">
        <v>43</v>
      </c>
      <c r="AK18" s="34" t="s">
        <v>43</v>
      </c>
      <c r="AL18" s="34"/>
      <c r="AM18" s="34">
        <v>16</v>
      </c>
      <c r="AN18" s="87"/>
      <c r="AO18" s="12">
        <v>4</v>
      </c>
      <c r="AP18" s="34" t="s">
        <v>43</v>
      </c>
      <c r="AQ18" s="34" t="s">
        <v>43</v>
      </c>
      <c r="AR18" s="34"/>
      <c r="AS18" s="34"/>
      <c r="AT18" s="34" t="s">
        <v>43</v>
      </c>
      <c r="AU18" s="36">
        <v>15290</v>
      </c>
      <c r="AV18" s="36">
        <f t="shared" si="1"/>
        <v>500</v>
      </c>
      <c r="AW18" s="14">
        <v>14790</v>
      </c>
      <c r="AX18" s="14">
        <v>13713.255997572</v>
      </c>
      <c r="AY18" s="14">
        <v>11148.988615912194</v>
      </c>
      <c r="AZ18" s="40">
        <v>13830</v>
      </c>
      <c r="BA18" s="39">
        <f t="shared" si="0"/>
        <v>960</v>
      </c>
      <c r="BB18" s="41"/>
    </row>
    <row r="19" spans="1:54" s="15" customFormat="1" ht="17.25">
      <c r="A19" s="47" t="s">
        <v>142</v>
      </c>
      <c r="B19" s="35" t="s">
        <v>143</v>
      </c>
      <c r="C19" s="37">
        <v>124</v>
      </c>
      <c r="D19" s="34" t="s">
        <v>43</v>
      </c>
      <c r="E19" s="34" t="s">
        <v>43</v>
      </c>
      <c r="F19" s="12"/>
      <c r="G19" s="12" t="s">
        <v>43</v>
      </c>
      <c r="H19" s="34" t="s">
        <v>43</v>
      </c>
      <c r="I19" s="34" t="s">
        <v>43</v>
      </c>
      <c r="J19" s="34"/>
      <c r="K19" s="87"/>
      <c r="L19" s="34"/>
      <c r="M19" s="34" t="s">
        <v>43</v>
      </c>
      <c r="N19" s="34" t="s">
        <v>43</v>
      </c>
      <c r="O19" s="34" t="s">
        <v>43</v>
      </c>
      <c r="P19" s="34"/>
      <c r="Q19" s="34"/>
      <c r="R19" s="34"/>
      <c r="S19" s="34" t="s">
        <v>43</v>
      </c>
      <c r="T19" s="34">
        <v>2</v>
      </c>
      <c r="U19" s="34" t="s">
        <v>43</v>
      </c>
      <c r="V19" s="34"/>
      <c r="W19" s="34"/>
      <c r="X19" s="34"/>
      <c r="Y19" s="34" t="s">
        <v>43</v>
      </c>
      <c r="Z19" s="87"/>
      <c r="AA19" s="34" t="s">
        <v>43</v>
      </c>
      <c r="AB19" s="34" t="s">
        <v>43</v>
      </c>
      <c r="AC19" s="34" t="s">
        <v>43</v>
      </c>
      <c r="AD19" s="34" t="s">
        <v>43</v>
      </c>
      <c r="AE19" s="34" t="s">
        <v>43</v>
      </c>
      <c r="AF19" s="87"/>
      <c r="AG19" s="34" t="s">
        <v>43</v>
      </c>
      <c r="AH19" s="34" t="s">
        <v>43</v>
      </c>
      <c r="AI19" s="34"/>
      <c r="AJ19" s="34" t="s">
        <v>43</v>
      </c>
      <c r="AK19" s="34" t="s">
        <v>43</v>
      </c>
      <c r="AL19" s="34"/>
      <c r="AM19" s="34">
        <v>16</v>
      </c>
      <c r="AN19" s="87"/>
      <c r="AO19" s="12">
        <v>4</v>
      </c>
      <c r="AP19" s="34" t="s">
        <v>43</v>
      </c>
      <c r="AQ19" s="34" t="s">
        <v>43</v>
      </c>
      <c r="AR19" s="34"/>
      <c r="AS19" s="34"/>
      <c r="AT19" s="34" t="s">
        <v>43</v>
      </c>
      <c r="AU19" s="36">
        <v>16790</v>
      </c>
      <c r="AV19" s="36">
        <f t="shared" si="1"/>
        <v>500</v>
      </c>
      <c r="AW19" s="14">
        <v>16290</v>
      </c>
      <c r="AX19" s="14">
        <v>15099.450377352001</v>
      </c>
      <c r="AY19" s="14">
        <v>12275.97591654634</v>
      </c>
      <c r="AZ19" s="40">
        <v>15330</v>
      </c>
      <c r="BA19" s="39">
        <f t="shared" si="0"/>
        <v>960</v>
      </c>
      <c r="BB19" s="41"/>
    </row>
    <row r="20" spans="1:54" s="15" customFormat="1" ht="17.25">
      <c r="A20" s="47" t="s">
        <v>89</v>
      </c>
      <c r="B20" s="13" t="s">
        <v>101</v>
      </c>
      <c r="C20" s="37">
        <v>139</v>
      </c>
      <c r="D20" s="12" t="s">
        <v>43</v>
      </c>
      <c r="E20" s="12" t="s">
        <v>43</v>
      </c>
      <c r="F20" s="12"/>
      <c r="G20" s="12" t="s">
        <v>43</v>
      </c>
      <c r="H20" s="12" t="s">
        <v>43</v>
      </c>
      <c r="I20" s="12" t="s">
        <v>43</v>
      </c>
      <c r="J20" s="12"/>
      <c r="K20" s="87"/>
      <c r="L20" s="12"/>
      <c r="M20" s="12" t="s">
        <v>43</v>
      </c>
      <c r="N20" s="12" t="s">
        <v>43</v>
      </c>
      <c r="O20" s="12" t="s">
        <v>43</v>
      </c>
      <c r="P20" s="12"/>
      <c r="Q20" s="12"/>
      <c r="R20" s="12"/>
      <c r="S20" s="12" t="s">
        <v>43</v>
      </c>
      <c r="T20" s="12">
        <v>2</v>
      </c>
      <c r="U20" s="12" t="s">
        <v>43</v>
      </c>
      <c r="V20" s="12"/>
      <c r="W20" s="12"/>
      <c r="X20" s="12"/>
      <c r="Y20" s="12" t="s">
        <v>43</v>
      </c>
      <c r="Z20" s="87"/>
      <c r="AA20" s="12" t="s">
        <v>43</v>
      </c>
      <c r="AB20" s="12" t="s">
        <v>43</v>
      </c>
      <c r="AC20" s="12" t="s">
        <v>43</v>
      </c>
      <c r="AD20" s="12" t="s">
        <v>43</v>
      </c>
      <c r="AE20" s="12" t="s">
        <v>43</v>
      </c>
      <c r="AF20" s="87"/>
      <c r="AG20" s="12" t="s">
        <v>43</v>
      </c>
      <c r="AH20" s="12" t="s">
        <v>43</v>
      </c>
      <c r="AI20" s="12"/>
      <c r="AJ20" s="12" t="s">
        <v>43</v>
      </c>
      <c r="AK20" s="12" t="s">
        <v>43</v>
      </c>
      <c r="AL20" s="12"/>
      <c r="AM20" s="12">
        <v>17</v>
      </c>
      <c r="AN20" s="87"/>
      <c r="AO20" s="12">
        <v>4</v>
      </c>
      <c r="AP20" s="12" t="s">
        <v>43</v>
      </c>
      <c r="AQ20" s="12" t="s">
        <v>43</v>
      </c>
      <c r="AR20" s="12"/>
      <c r="AS20" s="12"/>
      <c r="AT20" s="12" t="s">
        <v>43</v>
      </c>
      <c r="AU20" s="36">
        <v>18390</v>
      </c>
      <c r="AV20" s="36">
        <f t="shared" si="1"/>
        <v>500</v>
      </c>
      <c r="AW20" s="14">
        <v>17890</v>
      </c>
      <c r="AX20" s="14">
        <v>16567.969628476</v>
      </c>
      <c r="AY20" s="14">
        <v>13469.894006891056</v>
      </c>
      <c r="AZ20" s="40">
        <v>16930</v>
      </c>
      <c r="BA20" s="39">
        <f t="shared" si="0"/>
        <v>960</v>
      </c>
      <c r="BB20" s="41"/>
    </row>
    <row r="21" spans="1:54" s="15" customFormat="1" ht="17.25">
      <c r="A21" s="47" t="s">
        <v>90</v>
      </c>
      <c r="B21" s="13" t="s">
        <v>102</v>
      </c>
      <c r="C21" s="37">
        <v>99</v>
      </c>
      <c r="D21" s="12" t="s">
        <v>43</v>
      </c>
      <c r="E21" s="12" t="s">
        <v>43</v>
      </c>
      <c r="F21" s="12"/>
      <c r="G21" s="12"/>
      <c r="H21" s="12" t="s">
        <v>43</v>
      </c>
      <c r="I21" s="12" t="s">
        <v>43</v>
      </c>
      <c r="J21" s="12"/>
      <c r="K21" s="87"/>
      <c r="L21" s="12" t="s">
        <v>43</v>
      </c>
      <c r="M21" s="12"/>
      <c r="N21" s="12"/>
      <c r="O21" s="12"/>
      <c r="P21" s="12"/>
      <c r="Q21" s="12"/>
      <c r="R21" s="12"/>
      <c r="S21" s="12" t="s">
        <v>43</v>
      </c>
      <c r="T21" s="12">
        <v>2</v>
      </c>
      <c r="U21" s="12" t="s">
        <v>43</v>
      </c>
      <c r="V21" s="12"/>
      <c r="W21" s="12"/>
      <c r="X21" s="12"/>
      <c r="Y21" s="12"/>
      <c r="Z21" s="87"/>
      <c r="AA21" s="12"/>
      <c r="AB21" s="12" t="s">
        <v>43</v>
      </c>
      <c r="AC21" s="12"/>
      <c r="AD21" s="12"/>
      <c r="AE21" s="12"/>
      <c r="AF21" s="87"/>
      <c r="AG21" s="12"/>
      <c r="AH21" s="12"/>
      <c r="AI21" s="12"/>
      <c r="AJ21" s="12"/>
      <c r="AK21" s="12"/>
      <c r="AL21" s="12">
        <v>14</v>
      </c>
      <c r="AM21" s="12"/>
      <c r="AN21" s="87"/>
      <c r="AO21" s="12">
        <v>4</v>
      </c>
      <c r="AP21" s="12" t="s">
        <v>43</v>
      </c>
      <c r="AQ21" s="12" t="s">
        <v>43</v>
      </c>
      <c r="AR21" s="12"/>
      <c r="AS21" s="12"/>
      <c r="AT21" s="12" t="s">
        <v>43</v>
      </c>
      <c r="AU21" s="36">
        <v>14050</v>
      </c>
      <c r="AV21" s="36">
        <f t="shared" si="1"/>
        <v>1200</v>
      </c>
      <c r="AW21" s="22">
        <v>12850</v>
      </c>
      <c r="AX21" s="14">
        <v>11829.307930168</v>
      </c>
      <c r="AY21" s="14">
        <v>9617.323520461789</v>
      </c>
      <c r="AZ21" s="40">
        <v>11890</v>
      </c>
      <c r="BA21" s="39">
        <f t="shared" si="0"/>
        <v>960</v>
      </c>
      <c r="BB21" s="41"/>
    </row>
    <row r="22" spans="1:54" s="15" customFormat="1" ht="17.25">
      <c r="A22" s="47" t="s">
        <v>91</v>
      </c>
      <c r="B22" s="13" t="s">
        <v>103</v>
      </c>
      <c r="C22" s="37">
        <v>89</v>
      </c>
      <c r="D22" s="12" t="s">
        <v>43</v>
      </c>
      <c r="E22" s="12" t="s">
        <v>43</v>
      </c>
      <c r="F22" s="12"/>
      <c r="G22" s="12"/>
      <c r="H22" s="12" t="s">
        <v>43</v>
      </c>
      <c r="I22" s="12" t="s">
        <v>43</v>
      </c>
      <c r="J22" s="12"/>
      <c r="K22" s="87"/>
      <c r="L22" s="12" t="s">
        <v>43</v>
      </c>
      <c r="M22" s="12"/>
      <c r="N22" s="12"/>
      <c r="O22" s="12"/>
      <c r="P22" s="12"/>
      <c r="Q22" s="12"/>
      <c r="R22" s="12"/>
      <c r="S22" s="12" t="s">
        <v>43</v>
      </c>
      <c r="T22" s="12">
        <v>2</v>
      </c>
      <c r="U22" s="12" t="s">
        <v>43</v>
      </c>
      <c r="V22" s="12"/>
      <c r="W22" s="12"/>
      <c r="X22" s="12" t="s">
        <v>43</v>
      </c>
      <c r="Y22" s="12"/>
      <c r="Z22" s="87"/>
      <c r="AA22" s="12"/>
      <c r="AB22" s="12" t="s">
        <v>43</v>
      </c>
      <c r="AC22" s="12"/>
      <c r="AD22" s="12"/>
      <c r="AE22" s="12"/>
      <c r="AF22" s="87"/>
      <c r="AG22" s="12"/>
      <c r="AH22" s="12"/>
      <c r="AI22" s="12"/>
      <c r="AJ22" s="12"/>
      <c r="AK22" s="12"/>
      <c r="AL22" s="12">
        <v>14</v>
      </c>
      <c r="AM22" s="12"/>
      <c r="AN22" s="87"/>
      <c r="AO22" s="12">
        <v>4</v>
      </c>
      <c r="AP22" s="12" t="s">
        <v>43</v>
      </c>
      <c r="AQ22" s="12" t="s">
        <v>43</v>
      </c>
      <c r="AR22" s="12"/>
      <c r="AS22" s="12"/>
      <c r="AT22" s="12" t="s">
        <v>43</v>
      </c>
      <c r="AU22" s="36">
        <v>14500</v>
      </c>
      <c r="AV22" s="36">
        <f t="shared" si="1"/>
        <v>500</v>
      </c>
      <c r="AW22" s="14">
        <v>14000</v>
      </c>
      <c r="AX22" s="14">
        <v>12952.498965608</v>
      </c>
      <c r="AY22" s="14">
        <v>10530.486963908943</v>
      </c>
      <c r="AZ22" s="40">
        <v>13040</v>
      </c>
      <c r="BA22" s="39">
        <f t="shared" si="0"/>
        <v>960</v>
      </c>
      <c r="BB22" s="41"/>
    </row>
    <row r="23" spans="1:54" s="15" customFormat="1" ht="17.25">
      <c r="A23" s="47" t="s">
        <v>144</v>
      </c>
      <c r="B23" s="13" t="s">
        <v>145</v>
      </c>
      <c r="C23" s="37">
        <v>99</v>
      </c>
      <c r="D23" s="12" t="s">
        <v>43</v>
      </c>
      <c r="E23" s="12" t="s">
        <v>43</v>
      </c>
      <c r="F23" s="12"/>
      <c r="G23" s="12"/>
      <c r="H23" s="12" t="s">
        <v>43</v>
      </c>
      <c r="I23" s="12" t="s">
        <v>43</v>
      </c>
      <c r="J23" s="12"/>
      <c r="K23" s="87"/>
      <c r="L23" s="12" t="s">
        <v>43</v>
      </c>
      <c r="M23" s="12"/>
      <c r="N23" s="12" t="s">
        <v>43</v>
      </c>
      <c r="O23" s="12"/>
      <c r="P23" s="12"/>
      <c r="Q23" s="12"/>
      <c r="R23" s="12"/>
      <c r="S23" s="12" t="s">
        <v>43</v>
      </c>
      <c r="T23" s="12">
        <v>2</v>
      </c>
      <c r="U23" s="12" t="s">
        <v>43</v>
      </c>
      <c r="V23" s="12"/>
      <c r="W23" s="12"/>
      <c r="X23" s="12"/>
      <c r="Y23" s="12"/>
      <c r="Z23" s="87"/>
      <c r="AA23" s="12" t="s">
        <v>43</v>
      </c>
      <c r="AB23" s="12" t="s">
        <v>43</v>
      </c>
      <c r="AC23" s="12"/>
      <c r="AD23" s="12"/>
      <c r="AE23" s="12" t="s">
        <v>43</v>
      </c>
      <c r="AF23" s="87"/>
      <c r="AG23" s="12"/>
      <c r="AH23" s="12" t="s">
        <v>43</v>
      </c>
      <c r="AI23" s="12"/>
      <c r="AJ23" s="12" t="s">
        <v>43</v>
      </c>
      <c r="AK23" s="12" t="s">
        <v>43</v>
      </c>
      <c r="AL23" s="12"/>
      <c r="AM23" s="12">
        <v>15</v>
      </c>
      <c r="AN23" s="87"/>
      <c r="AO23" s="12">
        <v>4</v>
      </c>
      <c r="AP23" s="12" t="s">
        <v>43</v>
      </c>
      <c r="AQ23" s="12" t="s">
        <v>43</v>
      </c>
      <c r="AR23" s="12"/>
      <c r="AS23" s="12"/>
      <c r="AT23" s="12" t="s">
        <v>43</v>
      </c>
      <c r="AU23" s="36">
        <v>15050</v>
      </c>
      <c r="AV23" s="36">
        <f t="shared" si="1"/>
        <v>500</v>
      </c>
      <c r="AW23" s="14">
        <v>14550</v>
      </c>
      <c r="AX23" s="14">
        <v>13462.255409868001</v>
      </c>
      <c r="AY23" s="14">
        <v>10944.923097453659</v>
      </c>
      <c r="AZ23" s="40">
        <v>13590</v>
      </c>
      <c r="BA23" s="39">
        <f t="shared" si="0"/>
        <v>960</v>
      </c>
      <c r="BB23" s="41"/>
    </row>
    <row r="24" spans="1:54" s="15" customFormat="1" ht="17.25">
      <c r="A24" s="47" t="s">
        <v>146</v>
      </c>
      <c r="B24" s="13" t="s">
        <v>147</v>
      </c>
      <c r="C24" s="37">
        <v>89</v>
      </c>
      <c r="D24" s="12" t="s">
        <v>43</v>
      </c>
      <c r="E24" s="12" t="s">
        <v>43</v>
      </c>
      <c r="F24" s="12"/>
      <c r="G24" s="12"/>
      <c r="H24" s="12" t="s">
        <v>43</v>
      </c>
      <c r="I24" s="12" t="s">
        <v>43</v>
      </c>
      <c r="J24" s="12"/>
      <c r="K24" s="87"/>
      <c r="L24" s="12" t="s">
        <v>43</v>
      </c>
      <c r="M24" s="12"/>
      <c r="N24" s="12" t="s">
        <v>43</v>
      </c>
      <c r="O24" s="12"/>
      <c r="P24" s="12"/>
      <c r="Q24" s="12"/>
      <c r="R24" s="12"/>
      <c r="S24" s="12" t="s">
        <v>43</v>
      </c>
      <c r="T24" s="12">
        <v>2</v>
      </c>
      <c r="U24" s="12" t="s">
        <v>43</v>
      </c>
      <c r="V24" s="12"/>
      <c r="W24" s="12"/>
      <c r="X24" s="12" t="s">
        <v>43</v>
      </c>
      <c r="Y24" s="12"/>
      <c r="Z24" s="87"/>
      <c r="AA24" s="12" t="s">
        <v>43</v>
      </c>
      <c r="AB24" s="12" t="s">
        <v>43</v>
      </c>
      <c r="AC24" s="12"/>
      <c r="AD24" s="12"/>
      <c r="AE24" s="12" t="s">
        <v>43</v>
      </c>
      <c r="AF24" s="87"/>
      <c r="AG24" s="12"/>
      <c r="AH24" s="12" t="s">
        <v>43</v>
      </c>
      <c r="AI24" s="12"/>
      <c r="AJ24" s="12" t="s">
        <v>43</v>
      </c>
      <c r="AK24" s="12" t="s">
        <v>43</v>
      </c>
      <c r="AL24" s="12"/>
      <c r="AM24" s="12">
        <v>15</v>
      </c>
      <c r="AN24" s="87"/>
      <c r="AO24" s="12">
        <v>4</v>
      </c>
      <c r="AP24" s="12" t="s">
        <v>43</v>
      </c>
      <c r="AQ24" s="12" t="s">
        <v>43</v>
      </c>
      <c r="AR24" s="12"/>
      <c r="AS24" s="12"/>
      <c r="AT24" s="12" t="s">
        <v>43</v>
      </c>
      <c r="AU24" s="36">
        <v>15500</v>
      </c>
      <c r="AV24" s="36">
        <f t="shared" si="1"/>
        <v>500</v>
      </c>
      <c r="AW24" s="14">
        <v>15000</v>
      </c>
      <c r="AX24" s="14">
        <v>13878.113121624001</v>
      </c>
      <c r="AY24" s="14">
        <v>11283.018798068293</v>
      </c>
      <c r="AZ24" s="40">
        <v>14040</v>
      </c>
      <c r="BA24" s="39">
        <f t="shared" si="0"/>
        <v>960</v>
      </c>
      <c r="BB24" s="41"/>
    </row>
    <row r="25" spans="1:54" s="15" customFormat="1" ht="17.25">
      <c r="A25" s="47" t="s">
        <v>92</v>
      </c>
      <c r="B25" s="13" t="s">
        <v>104</v>
      </c>
      <c r="C25" s="37">
        <v>109</v>
      </c>
      <c r="D25" s="12" t="s">
        <v>43</v>
      </c>
      <c r="E25" s="12" t="s">
        <v>43</v>
      </c>
      <c r="F25" s="12"/>
      <c r="G25" s="12"/>
      <c r="H25" s="12" t="s">
        <v>43</v>
      </c>
      <c r="I25" s="12" t="s">
        <v>43</v>
      </c>
      <c r="J25" s="12"/>
      <c r="K25" s="87"/>
      <c r="L25" s="12" t="s">
        <v>43</v>
      </c>
      <c r="M25" s="12"/>
      <c r="N25" s="12" t="s">
        <v>43</v>
      </c>
      <c r="O25" s="12"/>
      <c r="P25" s="12"/>
      <c r="Q25" s="12"/>
      <c r="R25" s="12"/>
      <c r="S25" s="12" t="s">
        <v>43</v>
      </c>
      <c r="T25" s="12">
        <v>2</v>
      </c>
      <c r="U25" s="12" t="s">
        <v>43</v>
      </c>
      <c r="V25" s="12"/>
      <c r="W25" s="12"/>
      <c r="X25" s="12"/>
      <c r="Y25" s="12"/>
      <c r="Z25" s="87"/>
      <c r="AA25" s="12" t="s">
        <v>43</v>
      </c>
      <c r="AB25" s="12" t="s">
        <v>43</v>
      </c>
      <c r="AC25" s="12"/>
      <c r="AD25" s="12"/>
      <c r="AE25" s="12" t="s">
        <v>43</v>
      </c>
      <c r="AF25" s="87"/>
      <c r="AG25" s="12"/>
      <c r="AH25" s="12" t="s">
        <v>43</v>
      </c>
      <c r="AI25" s="12"/>
      <c r="AJ25" s="12" t="s">
        <v>43</v>
      </c>
      <c r="AK25" s="12" t="s">
        <v>43</v>
      </c>
      <c r="AL25" s="12"/>
      <c r="AM25" s="12">
        <v>15</v>
      </c>
      <c r="AN25" s="87"/>
      <c r="AO25" s="12">
        <v>4</v>
      </c>
      <c r="AP25" s="12" t="s">
        <v>43</v>
      </c>
      <c r="AQ25" s="12" t="s">
        <v>43</v>
      </c>
      <c r="AR25" s="12"/>
      <c r="AS25" s="12"/>
      <c r="AT25" s="12" t="s">
        <v>43</v>
      </c>
      <c r="AU25" s="36">
        <v>16050</v>
      </c>
      <c r="AV25" s="36">
        <f t="shared" si="1"/>
        <v>500</v>
      </c>
      <c r="AW25" s="14">
        <v>15550</v>
      </c>
      <c r="AX25" s="14">
        <v>13753.186560459999</v>
      </c>
      <c r="AY25" s="14">
        <v>11181.45248817886</v>
      </c>
      <c r="AZ25" s="40">
        <v>14382</v>
      </c>
      <c r="BA25" s="39">
        <f t="shared" si="0"/>
        <v>1168</v>
      </c>
      <c r="BB25" s="41"/>
    </row>
    <row r="26" spans="1:54" s="15" customFormat="1" ht="17.25">
      <c r="A26" s="47" t="s">
        <v>93</v>
      </c>
      <c r="B26" s="35" t="s">
        <v>105</v>
      </c>
      <c r="C26" s="37">
        <v>109</v>
      </c>
      <c r="D26" s="34" t="s">
        <v>43</v>
      </c>
      <c r="E26" s="34" t="s">
        <v>43</v>
      </c>
      <c r="F26" s="34"/>
      <c r="G26" s="34" t="s">
        <v>43</v>
      </c>
      <c r="H26" s="34" t="s">
        <v>43</v>
      </c>
      <c r="I26" s="34" t="s">
        <v>43</v>
      </c>
      <c r="J26" s="34"/>
      <c r="K26" s="87"/>
      <c r="L26" s="34"/>
      <c r="M26" s="34" t="s">
        <v>43</v>
      </c>
      <c r="N26" s="34" t="s">
        <v>43</v>
      </c>
      <c r="O26" s="34" t="s">
        <v>43</v>
      </c>
      <c r="P26" s="34"/>
      <c r="Q26" s="34"/>
      <c r="R26" s="34"/>
      <c r="S26" s="34" t="s">
        <v>43</v>
      </c>
      <c r="T26" s="34">
        <v>2</v>
      </c>
      <c r="U26" s="34" t="s">
        <v>43</v>
      </c>
      <c r="V26" s="34"/>
      <c r="W26" s="34"/>
      <c r="X26" s="34"/>
      <c r="Y26" s="34" t="s">
        <v>43</v>
      </c>
      <c r="Z26" s="87"/>
      <c r="AA26" s="34" t="s">
        <v>43</v>
      </c>
      <c r="AB26" s="34" t="s">
        <v>43</v>
      </c>
      <c r="AC26" s="34" t="s">
        <v>43</v>
      </c>
      <c r="AD26" s="34" t="s">
        <v>43</v>
      </c>
      <c r="AE26" s="34" t="s">
        <v>43</v>
      </c>
      <c r="AF26" s="87"/>
      <c r="AG26" s="34" t="s">
        <v>43</v>
      </c>
      <c r="AH26" s="34" t="s">
        <v>43</v>
      </c>
      <c r="AI26" s="34"/>
      <c r="AJ26" s="34" t="s">
        <v>43</v>
      </c>
      <c r="AK26" s="34" t="s">
        <v>43</v>
      </c>
      <c r="AL26" s="34"/>
      <c r="AM26" s="34">
        <v>16</v>
      </c>
      <c r="AN26" s="87"/>
      <c r="AO26" s="12">
        <v>4</v>
      </c>
      <c r="AP26" s="34" t="s">
        <v>43</v>
      </c>
      <c r="AQ26" s="34" t="s">
        <v>43</v>
      </c>
      <c r="AR26" s="34"/>
      <c r="AS26" s="34"/>
      <c r="AT26" s="34" t="s">
        <v>43</v>
      </c>
      <c r="AU26" s="36">
        <v>18050</v>
      </c>
      <c r="AV26" s="36">
        <f t="shared" si="1"/>
        <v>500</v>
      </c>
      <c r="AW26" s="36">
        <v>17550</v>
      </c>
      <c r="AX26" s="36">
        <v>15494.36242702</v>
      </c>
      <c r="AY26" s="36">
        <v>12597.042623593496</v>
      </c>
      <c r="AZ26" s="40">
        <v>16214</v>
      </c>
      <c r="BA26" s="39">
        <f t="shared" si="0"/>
        <v>1336</v>
      </c>
      <c r="BB26" s="41"/>
    </row>
    <row r="27" spans="1:54" s="15" customFormat="1" ht="17.25">
      <c r="A27" s="47" t="s">
        <v>94</v>
      </c>
      <c r="B27" s="13" t="s">
        <v>106</v>
      </c>
      <c r="C27" s="37">
        <v>119</v>
      </c>
      <c r="D27" s="12" t="s">
        <v>43</v>
      </c>
      <c r="E27" s="12" t="s">
        <v>43</v>
      </c>
      <c r="F27" s="12"/>
      <c r="G27" s="12" t="s">
        <v>43</v>
      </c>
      <c r="H27" s="12" t="s">
        <v>43</v>
      </c>
      <c r="I27" s="12" t="s">
        <v>43</v>
      </c>
      <c r="J27" s="12"/>
      <c r="K27" s="87"/>
      <c r="L27" s="12"/>
      <c r="M27" s="12" t="s">
        <v>43</v>
      </c>
      <c r="N27" s="12" t="s">
        <v>43</v>
      </c>
      <c r="O27" s="12" t="s">
        <v>43</v>
      </c>
      <c r="P27" s="12"/>
      <c r="Q27" s="12"/>
      <c r="R27" s="12"/>
      <c r="S27" s="12" t="s">
        <v>43</v>
      </c>
      <c r="T27" s="12">
        <v>2</v>
      </c>
      <c r="U27" s="12" t="s">
        <v>43</v>
      </c>
      <c r="V27" s="12"/>
      <c r="W27" s="12"/>
      <c r="X27" s="12"/>
      <c r="Y27" s="12" t="s">
        <v>43</v>
      </c>
      <c r="Z27" s="87"/>
      <c r="AA27" s="12" t="s">
        <v>43</v>
      </c>
      <c r="AB27" s="12" t="s">
        <v>43</v>
      </c>
      <c r="AC27" s="12" t="s">
        <v>43</v>
      </c>
      <c r="AD27" s="12" t="s">
        <v>43</v>
      </c>
      <c r="AE27" s="12" t="s">
        <v>43</v>
      </c>
      <c r="AF27" s="87"/>
      <c r="AG27" s="12" t="s">
        <v>43</v>
      </c>
      <c r="AH27" s="12" t="s">
        <v>43</v>
      </c>
      <c r="AI27" s="12"/>
      <c r="AJ27" s="12" t="s">
        <v>43</v>
      </c>
      <c r="AK27" s="12" t="s">
        <v>43</v>
      </c>
      <c r="AL27" s="12"/>
      <c r="AM27" s="12">
        <v>17</v>
      </c>
      <c r="AN27" s="87"/>
      <c r="AO27" s="12">
        <v>4</v>
      </c>
      <c r="AP27" s="12" t="s">
        <v>43</v>
      </c>
      <c r="AQ27" s="12" t="s">
        <v>43</v>
      </c>
      <c r="AR27" s="12"/>
      <c r="AS27" s="12"/>
      <c r="AT27" s="12" t="s">
        <v>43</v>
      </c>
      <c r="AU27" s="36">
        <v>20050</v>
      </c>
      <c r="AV27" s="36">
        <f t="shared" si="1"/>
        <v>500</v>
      </c>
      <c r="AW27" s="36">
        <v>19550</v>
      </c>
      <c r="AX27" s="36">
        <v>15558.28127416</v>
      </c>
      <c r="AY27" s="36">
        <v>12649.009165983742</v>
      </c>
      <c r="AZ27" s="40">
        <v>17554</v>
      </c>
      <c r="BA27" s="39">
        <f t="shared" si="0"/>
        <v>1996</v>
      </c>
      <c r="BB27" s="41"/>
    </row>
    <row r="28" spans="1:54" s="15" customFormat="1" ht="17.25">
      <c r="A28" s="47" t="s">
        <v>95</v>
      </c>
      <c r="B28" s="13" t="s">
        <v>107</v>
      </c>
      <c r="C28" s="37">
        <v>125</v>
      </c>
      <c r="D28" s="12" t="s">
        <v>43</v>
      </c>
      <c r="E28" s="12" t="s">
        <v>43</v>
      </c>
      <c r="F28" s="12"/>
      <c r="G28" s="12"/>
      <c r="H28" s="12" t="s">
        <v>43</v>
      </c>
      <c r="I28" s="12" t="s">
        <v>43</v>
      </c>
      <c r="J28" s="12"/>
      <c r="K28" s="88"/>
      <c r="L28" s="12" t="s">
        <v>43</v>
      </c>
      <c r="M28" s="12"/>
      <c r="N28" s="12"/>
      <c r="O28" s="12"/>
      <c r="P28" s="12"/>
      <c r="Q28" s="12"/>
      <c r="R28" s="12"/>
      <c r="S28" s="12" t="s">
        <v>43</v>
      </c>
      <c r="T28" s="12">
        <v>2</v>
      </c>
      <c r="U28" s="12" t="s">
        <v>43</v>
      </c>
      <c r="V28" s="12"/>
      <c r="W28" s="12"/>
      <c r="X28" s="12"/>
      <c r="Y28" s="12"/>
      <c r="Z28" s="88"/>
      <c r="AA28" s="12"/>
      <c r="AB28" s="12" t="s">
        <v>43</v>
      </c>
      <c r="AC28" s="12"/>
      <c r="AD28" s="12"/>
      <c r="AE28" s="12"/>
      <c r="AF28" s="88"/>
      <c r="AG28" s="12"/>
      <c r="AH28" s="12"/>
      <c r="AI28" s="12"/>
      <c r="AJ28" s="12"/>
      <c r="AK28" s="12"/>
      <c r="AL28" s="12">
        <v>14</v>
      </c>
      <c r="AM28" s="12"/>
      <c r="AN28" s="88"/>
      <c r="AO28" s="12">
        <v>4</v>
      </c>
      <c r="AP28" s="12" t="s">
        <v>43</v>
      </c>
      <c r="AQ28" s="12" t="s">
        <v>43</v>
      </c>
      <c r="AR28" s="12"/>
      <c r="AS28" s="12"/>
      <c r="AT28" s="12" t="s">
        <v>43</v>
      </c>
      <c r="AU28" s="36">
        <v>11490</v>
      </c>
      <c r="AV28" s="36">
        <f t="shared" si="1"/>
        <v>500</v>
      </c>
      <c r="AW28" s="36">
        <v>10990</v>
      </c>
      <c r="AX28" s="40"/>
      <c r="AY28" s="40"/>
      <c r="AZ28" s="40">
        <v>10442</v>
      </c>
      <c r="BA28" s="39">
        <f t="shared" si="0"/>
        <v>548</v>
      </c>
      <c r="BB28" s="41"/>
    </row>
    <row r="29" spans="1:54" s="15" customFormat="1" ht="17.25">
      <c r="A29" s="47" t="s">
        <v>96</v>
      </c>
      <c r="B29" s="13" t="s">
        <v>108</v>
      </c>
      <c r="C29" s="37">
        <v>99</v>
      </c>
      <c r="D29" s="12" t="s">
        <v>43</v>
      </c>
      <c r="E29" s="12" t="s">
        <v>43</v>
      </c>
      <c r="F29" s="12"/>
      <c r="G29" s="12"/>
      <c r="H29" s="12" t="s">
        <v>43</v>
      </c>
      <c r="I29" s="12" t="s">
        <v>43</v>
      </c>
      <c r="J29" s="12"/>
      <c r="K29" s="57"/>
      <c r="L29" s="12" t="s">
        <v>43</v>
      </c>
      <c r="M29" s="12"/>
      <c r="N29" s="12"/>
      <c r="O29" s="12"/>
      <c r="P29" s="12"/>
      <c r="Q29" s="12"/>
      <c r="R29" s="12"/>
      <c r="S29" s="12" t="s">
        <v>43</v>
      </c>
      <c r="T29" s="12">
        <v>2</v>
      </c>
      <c r="U29" s="12" t="s">
        <v>43</v>
      </c>
      <c r="V29" s="12"/>
      <c r="W29" s="12"/>
      <c r="X29" s="12"/>
      <c r="Y29" s="12"/>
      <c r="Z29" s="57"/>
      <c r="AA29" s="12"/>
      <c r="AB29" s="12" t="s">
        <v>43</v>
      </c>
      <c r="AC29" s="12"/>
      <c r="AD29" s="12"/>
      <c r="AE29" s="12"/>
      <c r="AF29" s="57"/>
      <c r="AG29" s="12"/>
      <c r="AH29" s="12"/>
      <c r="AI29" s="12"/>
      <c r="AJ29" s="12"/>
      <c r="AK29" s="12"/>
      <c r="AL29" s="12">
        <v>14</v>
      </c>
      <c r="AM29" s="12"/>
      <c r="AN29" s="57"/>
      <c r="AO29" s="12">
        <v>4</v>
      </c>
      <c r="AP29" s="12" t="s">
        <v>43</v>
      </c>
      <c r="AQ29" s="12" t="s">
        <v>43</v>
      </c>
      <c r="AR29" s="12"/>
      <c r="AS29" s="12"/>
      <c r="AT29" s="12" t="s">
        <v>43</v>
      </c>
      <c r="AU29" s="36">
        <v>14350</v>
      </c>
      <c r="AV29" s="36">
        <f t="shared" si="1"/>
        <v>500</v>
      </c>
      <c r="AW29" s="36">
        <v>13850</v>
      </c>
      <c r="AX29" s="40"/>
      <c r="AY29" s="40"/>
      <c r="AZ29" s="40">
        <v>13136</v>
      </c>
      <c r="BA29" s="39">
        <f t="shared" si="0"/>
        <v>714</v>
      </c>
      <c r="BB29" s="41"/>
    </row>
    <row r="30" spans="1:53" s="9" customFormat="1" ht="18.75">
      <c r="A30" s="51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</row>
    <row r="31" spans="1:53" s="9" customFormat="1" ht="18.75">
      <c r="A31" s="50" t="s">
        <v>138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5"/>
    </row>
    <row r="32" spans="1:54" s="15" customFormat="1" ht="17.25">
      <c r="A32" s="47" t="s">
        <v>109</v>
      </c>
      <c r="B32" s="35" t="s">
        <v>134</v>
      </c>
      <c r="C32" s="37">
        <v>125</v>
      </c>
      <c r="D32" s="12" t="s">
        <v>43</v>
      </c>
      <c r="E32" s="12" t="s">
        <v>43</v>
      </c>
      <c r="F32" s="12"/>
      <c r="G32" s="12"/>
      <c r="H32" s="12" t="s">
        <v>43</v>
      </c>
      <c r="I32" s="12" t="s">
        <v>43</v>
      </c>
      <c r="J32" s="12"/>
      <c r="K32" s="86"/>
      <c r="L32" s="12" t="s">
        <v>43</v>
      </c>
      <c r="M32" s="12"/>
      <c r="N32" s="12"/>
      <c r="O32" s="12"/>
      <c r="P32" s="12"/>
      <c r="Q32" s="12"/>
      <c r="R32" s="12"/>
      <c r="S32" s="12" t="s">
        <v>43</v>
      </c>
      <c r="T32" s="12">
        <v>2</v>
      </c>
      <c r="U32" s="12" t="s">
        <v>43</v>
      </c>
      <c r="V32" s="12"/>
      <c r="W32" s="12"/>
      <c r="X32" s="12"/>
      <c r="Y32" s="12"/>
      <c r="Z32" s="86"/>
      <c r="AA32" s="12"/>
      <c r="AB32" s="12" t="s">
        <v>43</v>
      </c>
      <c r="AC32" s="12"/>
      <c r="AD32" s="12"/>
      <c r="AE32" s="12"/>
      <c r="AF32" s="86"/>
      <c r="AG32" s="12"/>
      <c r="AH32" s="12"/>
      <c r="AI32" s="12"/>
      <c r="AJ32" s="12"/>
      <c r="AK32" s="12"/>
      <c r="AL32" s="12">
        <v>14</v>
      </c>
      <c r="AM32" s="12"/>
      <c r="AN32" s="86"/>
      <c r="AO32" s="12">
        <v>4</v>
      </c>
      <c r="AP32" s="12" t="s">
        <v>43</v>
      </c>
      <c r="AQ32" s="12" t="s">
        <v>43</v>
      </c>
      <c r="AR32" s="12"/>
      <c r="AS32" s="12"/>
      <c r="AT32" s="12" t="s">
        <v>43</v>
      </c>
      <c r="AU32" s="36">
        <v>11590</v>
      </c>
      <c r="AV32" s="36">
        <f>AU32-AW32</f>
        <v>500</v>
      </c>
      <c r="AW32" s="14">
        <v>11090</v>
      </c>
      <c r="AX32" s="14">
        <v>10274.989052204</v>
      </c>
      <c r="AY32" s="14">
        <v>8353.649635938213</v>
      </c>
      <c r="AZ32" s="40">
        <v>10275</v>
      </c>
      <c r="BA32" s="39">
        <f aca="true" t="shared" si="2" ref="BA32:BA48">AW32-AZ32</f>
        <v>815</v>
      </c>
      <c r="BB32" s="41"/>
    </row>
    <row r="33" spans="1:54" s="15" customFormat="1" ht="17.25">
      <c r="A33" s="47" t="s">
        <v>110</v>
      </c>
      <c r="B33" s="35" t="s">
        <v>135</v>
      </c>
      <c r="C33" s="37">
        <v>139</v>
      </c>
      <c r="D33" s="12" t="s">
        <v>43</v>
      </c>
      <c r="E33" s="12" t="s">
        <v>43</v>
      </c>
      <c r="F33" s="12"/>
      <c r="G33" s="12"/>
      <c r="H33" s="12" t="s">
        <v>43</v>
      </c>
      <c r="I33" s="12" t="s">
        <v>43</v>
      </c>
      <c r="J33" s="12"/>
      <c r="K33" s="87"/>
      <c r="L33" s="12" t="s">
        <v>43</v>
      </c>
      <c r="M33" s="12"/>
      <c r="N33" s="12"/>
      <c r="O33" s="12"/>
      <c r="P33" s="12"/>
      <c r="Q33" s="12"/>
      <c r="R33" s="12"/>
      <c r="S33" s="12" t="s">
        <v>43</v>
      </c>
      <c r="T33" s="12">
        <v>2</v>
      </c>
      <c r="U33" s="12" t="s">
        <v>43</v>
      </c>
      <c r="V33" s="12"/>
      <c r="W33" s="12"/>
      <c r="X33" s="12"/>
      <c r="Y33" s="12"/>
      <c r="Z33" s="87"/>
      <c r="AA33" s="12"/>
      <c r="AB33" s="12" t="s">
        <v>43</v>
      </c>
      <c r="AC33" s="12"/>
      <c r="AD33" s="12"/>
      <c r="AE33" s="12"/>
      <c r="AF33" s="87"/>
      <c r="AG33" s="12"/>
      <c r="AH33" s="12"/>
      <c r="AI33" s="12"/>
      <c r="AJ33" s="12"/>
      <c r="AK33" s="12"/>
      <c r="AL33" s="12">
        <v>14</v>
      </c>
      <c r="AM33" s="12"/>
      <c r="AN33" s="87"/>
      <c r="AO33" s="12">
        <v>4</v>
      </c>
      <c r="AP33" s="12" t="s">
        <v>43</v>
      </c>
      <c r="AQ33" s="12" t="s">
        <v>43</v>
      </c>
      <c r="AR33" s="12"/>
      <c r="AS33" s="12"/>
      <c r="AT33" s="12" t="s">
        <v>43</v>
      </c>
      <c r="AU33" s="36">
        <v>12090</v>
      </c>
      <c r="AV33" s="36">
        <f aca="true" t="shared" si="3" ref="AV33:AV48">AU33-AW33</f>
        <v>500</v>
      </c>
      <c r="AW33" s="14">
        <v>11590</v>
      </c>
      <c r="AX33" s="14">
        <v>10740.813041992</v>
      </c>
      <c r="AY33" s="14">
        <v>8732.368326822765</v>
      </c>
      <c r="AZ33" s="40">
        <v>10741</v>
      </c>
      <c r="BA33" s="39">
        <f t="shared" si="2"/>
        <v>849</v>
      </c>
      <c r="BB33" s="41"/>
    </row>
    <row r="34" spans="1:54" s="15" customFormat="1" ht="17.25">
      <c r="A34" s="47" t="s">
        <v>111</v>
      </c>
      <c r="B34" s="35" t="s">
        <v>136</v>
      </c>
      <c r="C34" s="37">
        <v>139</v>
      </c>
      <c r="D34" s="34" t="s">
        <v>43</v>
      </c>
      <c r="E34" s="34" t="s">
        <v>43</v>
      </c>
      <c r="F34" s="34"/>
      <c r="G34" s="34"/>
      <c r="H34" s="34" t="s">
        <v>43</v>
      </c>
      <c r="I34" s="34" t="s">
        <v>43</v>
      </c>
      <c r="J34" s="34"/>
      <c r="K34" s="87"/>
      <c r="L34" s="34" t="s">
        <v>43</v>
      </c>
      <c r="M34" s="34"/>
      <c r="N34" s="34" t="s">
        <v>43</v>
      </c>
      <c r="O34" s="34"/>
      <c r="P34" s="34"/>
      <c r="Q34" s="34"/>
      <c r="R34" s="34"/>
      <c r="S34" s="34" t="s">
        <v>43</v>
      </c>
      <c r="T34" s="34">
        <v>2</v>
      </c>
      <c r="U34" s="34" t="s">
        <v>43</v>
      </c>
      <c r="V34" s="34"/>
      <c r="W34" s="34"/>
      <c r="X34" s="34"/>
      <c r="Y34" s="34"/>
      <c r="Z34" s="87"/>
      <c r="AA34" s="34" t="s">
        <v>43</v>
      </c>
      <c r="AB34" s="34" t="s">
        <v>43</v>
      </c>
      <c r="AC34" s="34"/>
      <c r="AD34" s="34"/>
      <c r="AE34" s="34" t="s">
        <v>43</v>
      </c>
      <c r="AF34" s="87"/>
      <c r="AG34" s="34"/>
      <c r="AH34" s="34" t="s">
        <v>43</v>
      </c>
      <c r="AI34" s="34"/>
      <c r="AJ34" s="34" t="s">
        <v>43</v>
      </c>
      <c r="AK34" s="34" t="s">
        <v>43</v>
      </c>
      <c r="AL34" s="34"/>
      <c r="AM34" s="34">
        <v>15</v>
      </c>
      <c r="AN34" s="87"/>
      <c r="AO34" s="12">
        <v>4</v>
      </c>
      <c r="AP34" s="12" t="s">
        <v>43</v>
      </c>
      <c r="AQ34" s="12" t="s">
        <v>43</v>
      </c>
      <c r="AR34" s="12"/>
      <c r="AS34" s="12"/>
      <c r="AT34" s="12" t="s">
        <v>43</v>
      </c>
      <c r="AU34" s="36">
        <v>13090</v>
      </c>
      <c r="AV34" s="36">
        <f t="shared" si="3"/>
        <v>500</v>
      </c>
      <c r="AW34" s="14">
        <v>12590</v>
      </c>
      <c r="AX34" s="14">
        <v>11661.20270168</v>
      </c>
      <c r="AY34" s="14">
        <v>9480.65260299187</v>
      </c>
      <c r="AZ34" s="40">
        <v>11662</v>
      </c>
      <c r="BA34" s="39">
        <f t="shared" si="2"/>
        <v>928</v>
      </c>
      <c r="BB34" s="41"/>
    </row>
    <row r="35" spans="1:54" s="43" customFormat="1" ht="17.25">
      <c r="A35" s="48" t="s">
        <v>112</v>
      </c>
      <c r="B35" s="42" t="s">
        <v>97</v>
      </c>
      <c r="C35" s="37">
        <v>119</v>
      </c>
      <c r="D35" s="12" t="s">
        <v>43</v>
      </c>
      <c r="E35" s="12" t="s">
        <v>43</v>
      </c>
      <c r="F35" s="12"/>
      <c r="G35" s="12"/>
      <c r="H35" s="12" t="s">
        <v>43</v>
      </c>
      <c r="I35" s="12" t="s">
        <v>43</v>
      </c>
      <c r="J35" s="12"/>
      <c r="K35" s="87"/>
      <c r="L35" s="12" t="s">
        <v>43</v>
      </c>
      <c r="M35" s="12"/>
      <c r="N35" s="12"/>
      <c r="O35" s="12"/>
      <c r="P35" s="12"/>
      <c r="Q35" s="12"/>
      <c r="R35" s="12"/>
      <c r="S35" s="12" t="s">
        <v>43</v>
      </c>
      <c r="T35" s="12">
        <v>2</v>
      </c>
      <c r="U35" s="12" t="s">
        <v>43</v>
      </c>
      <c r="V35" s="12"/>
      <c r="W35" s="12"/>
      <c r="X35" s="12"/>
      <c r="Y35" s="12"/>
      <c r="Z35" s="87"/>
      <c r="AA35" s="12"/>
      <c r="AB35" s="12" t="s">
        <v>43</v>
      </c>
      <c r="AC35" s="12"/>
      <c r="AD35" s="12"/>
      <c r="AE35" s="12"/>
      <c r="AF35" s="87"/>
      <c r="AG35" s="12"/>
      <c r="AH35" s="12"/>
      <c r="AI35" s="12"/>
      <c r="AJ35" s="12"/>
      <c r="AK35" s="12"/>
      <c r="AL35" s="12">
        <v>15</v>
      </c>
      <c r="AM35" s="12"/>
      <c r="AN35" s="87"/>
      <c r="AO35" s="12">
        <v>4</v>
      </c>
      <c r="AP35" s="37" t="s">
        <v>43</v>
      </c>
      <c r="AQ35" s="37" t="s">
        <v>43</v>
      </c>
      <c r="AR35" s="37"/>
      <c r="AS35" s="37"/>
      <c r="AT35" s="37" t="s">
        <v>43</v>
      </c>
      <c r="AU35" s="22">
        <v>13190</v>
      </c>
      <c r="AV35" s="36">
        <f t="shared" si="3"/>
        <v>500</v>
      </c>
      <c r="AW35" s="22">
        <v>12690</v>
      </c>
      <c r="AX35" s="22">
        <v>11778.474371076</v>
      </c>
      <c r="AY35" s="22">
        <v>9575.995423639024</v>
      </c>
      <c r="AZ35" s="40">
        <v>11779</v>
      </c>
      <c r="BA35" s="39">
        <f t="shared" si="2"/>
        <v>911</v>
      </c>
      <c r="BB35" s="44"/>
    </row>
    <row r="36" spans="1:54" s="15" customFormat="1" ht="17.25">
      <c r="A36" s="47" t="s">
        <v>113</v>
      </c>
      <c r="B36" s="13" t="s">
        <v>98</v>
      </c>
      <c r="C36" s="37">
        <v>119</v>
      </c>
      <c r="D36" s="37" t="s">
        <v>43</v>
      </c>
      <c r="E36" s="37" t="s">
        <v>43</v>
      </c>
      <c r="F36" s="37"/>
      <c r="G36" s="37"/>
      <c r="H36" s="37" t="s">
        <v>43</v>
      </c>
      <c r="I36" s="37" t="s">
        <v>43</v>
      </c>
      <c r="J36" s="37"/>
      <c r="K36" s="87"/>
      <c r="L36" s="37" t="s">
        <v>43</v>
      </c>
      <c r="M36" s="37"/>
      <c r="N36" s="37" t="s">
        <v>43</v>
      </c>
      <c r="O36" s="37"/>
      <c r="P36" s="37"/>
      <c r="Q36" s="37"/>
      <c r="R36" s="37"/>
      <c r="S36" s="37" t="s">
        <v>43</v>
      </c>
      <c r="T36" s="37">
        <v>2</v>
      </c>
      <c r="U36" s="37" t="s">
        <v>43</v>
      </c>
      <c r="V36" s="37"/>
      <c r="W36" s="37"/>
      <c r="X36" s="37"/>
      <c r="Y36" s="37"/>
      <c r="Z36" s="87"/>
      <c r="AA36" s="37" t="s">
        <v>43</v>
      </c>
      <c r="AB36" s="37" t="s">
        <v>43</v>
      </c>
      <c r="AC36" s="37"/>
      <c r="AD36" s="37"/>
      <c r="AE36" s="37" t="s">
        <v>43</v>
      </c>
      <c r="AF36" s="87"/>
      <c r="AG36" s="37"/>
      <c r="AH36" s="37" t="s">
        <v>43</v>
      </c>
      <c r="AI36" s="37"/>
      <c r="AJ36" s="37" t="s">
        <v>43</v>
      </c>
      <c r="AK36" s="37" t="s">
        <v>43</v>
      </c>
      <c r="AL36" s="37"/>
      <c r="AM36" s="37">
        <v>15</v>
      </c>
      <c r="AN36" s="87"/>
      <c r="AO36" s="12">
        <v>4</v>
      </c>
      <c r="AP36" s="12" t="s">
        <v>43</v>
      </c>
      <c r="AQ36" s="12" t="s">
        <v>43</v>
      </c>
      <c r="AR36" s="12"/>
      <c r="AS36" s="12"/>
      <c r="AT36" s="12" t="s">
        <v>43</v>
      </c>
      <c r="AU36" s="36">
        <v>14190</v>
      </c>
      <c r="AV36" s="36">
        <f t="shared" si="3"/>
        <v>500</v>
      </c>
      <c r="AW36" s="14">
        <v>13690</v>
      </c>
      <c r="AX36" s="14">
        <v>12700.506772348</v>
      </c>
      <c r="AY36" s="14">
        <v>10325.615262071546</v>
      </c>
      <c r="AZ36" s="40">
        <v>12730</v>
      </c>
      <c r="BA36" s="39">
        <f t="shared" si="2"/>
        <v>960</v>
      </c>
      <c r="BB36" s="41"/>
    </row>
    <row r="37" spans="1:54" s="15" customFormat="1" ht="17.25">
      <c r="A37" s="47" t="s">
        <v>114</v>
      </c>
      <c r="B37" s="13" t="s">
        <v>99</v>
      </c>
      <c r="C37" s="37">
        <v>119</v>
      </c>
      <c r="D37" s="37" t="s">
        <v>43</v>
      </c>
      <c r="E37" s="37" t="s">
        <v>43</v>
      </c>
      <c r="F37" s="37"/>
      <c r="G37" s="37"/>
      <c r="H37" s="37" t="s">
        <v>43</v>
      </c>
      <c r="I37" s="37" t="s">
        <v>43</v>
      </c>
      <c r="J37" s="37"/>
      <c r="K37" s="87"/>
      <c r="L37" s="37" t="s">
        <v>43</v>
      </c>
      <c r="M37" s="37"/>
      <c r="N37" s="37" t="s">
        <v>43</v>
      </c>
      <c r="O37" s="37"/>
      <c r="P37" s="37"/>
      <c r="Q37" s="37"/>
      <c r="R37" s="37"/>
      <c r="S37" s="37" t="s">
        <v>43</v>
      </c>
      <c r="T37" s="37">
        <v>2</v>
      </c>
      <c r="U37" s="37" t="s">
        <v>43</v>
      </c>
      <c r="V37" s="37"/>
      <c r="W37" s="37"/>
      <c r="X37" s="37" t="s">
        <v>43</v>
      </c>
      <c r="Y37" s="37"/>
      <c r="Z37" s="87"/>
      <c r="AA37" s="37" t="s">
        <v>43</v>
      </c>
      <c r="AB37" s="37" t="s">
        <v>43</v>
      </c>
      <c r="AC37" s="37"/>
      <c r="AD37" s="37"/>
      <c r="AE37" s="37" t="s">
        <v>43</v>
      </c>
      <c r="AF37" s="87"/>
      <c r="AG37" s="37"/>
      <c r="AH37" s="37" t="s">
        <v>43</v>
      </c>
      <c r="AI37" s="37"/>
      <c r="AJ37" s="37" t="s">
        <v>43</v>
      </c>
      <c r="AK37" s="37" t="s">
        <v>43</v>
      </c>
      <c r="AL37" s="37"/>
      <c r="AM37" s="37">
        <v>15</v>
      </c>
      <c r="AN37" s="87"/>
      <c r="AO37" s="12">
        <v>4</v>
      </c>
      <c r="AP37" s="12" t="s">
        <v>43</v>
      </c>
      <c r="AQ37" s="12" t="s">
        <v>43</v>
      </c>
      <c r="AR37" s="12"/>
      <c r="AS37" s="12"/>
      <c r="AT37" s="12" t="s">
        <v>43</v>
      </c>
      <c r="AU37" s="36">
        <v>14640</v>
      </c>
      <c r="AV37" s="36">
        <f t="shared" si="3"/>
        <v>500</v>
      </c>
      <c r="AW37" s="14">
        <v>14140</v>
      </c>
      <c r="AX37" s="14">
        <v>13116.36568846</v>
      </c>
      <c r="AY37" s="14">
        <v>10663.711941837399</v>
      </c>
      <c r="AZ37" s="40">
        <v>13180</v>
      </c>
      <c r="BA37" s="39">
        <f t="shared" si="2"/>
        <v>960</v>
      </c>
      <c r="BB37" s="41"/>
    </row>
    <row r="38" spans="1:54" s="43" customFormat="1" ht="17.25">
      <c r="A38" s="48" t="s">
        <v>148</v>
      </c>
      <c r="B38" s="42" t="s">
        <v>141</v>
      </c>
      <c r="C38" s="37">
        <v>124</v>
      </c>
      <c r="D38" s="37" t="s">
        <v>43</v>
      </c>
      <c r="E38" s="37" t="s">
        <v>43</v>
      </c>
      <c r="F38" s="37"/>
      <c r="G38" s="37"/>
      <c r="H38" s="37" t="s">
        <v>43</v>
      </c>
      <c r="I38" s="37" t="s">
        <v>43</v>
      </c>
      <c r="J38" s="37"/>
      <c r="K38" s="87"/>
      <c r="L38" s="37" t="s">
        <v>43</v>
      </c>
      <c r="M38" s="37"/>
      <c r="N38" s="37" t="s">
        <v>43</v>
      </c>
      <c r="O38" s="37"/>
      <c r="P38" s="37"/>
      <c r="Q38" s="37"/>
      <c r="R38" s="37"/>
      <c r="S38" s="37" t="s">
        <v>43</v>
      </c>
      <c r="T38" s="37">
        <v>2</v>
      </c>
      <c r="U38" s="37" t="s">
        <v>43</v>
      </c>
      <c r="V38" s="37"/>
      <c r="W38" s="37"/>
      <c r="X38" s="37"/>
      <c r="Y38" s="37"/>
      <c r="Z38" s="87"/>
      <c r="AA38" s="37" t="s">
        <v>43</v>
      </c>
      <c r="AB38" s="37" t="s">
        <v>43</v>
      </c>
      <c r="AC38" s="37"/>
      <c r="AD38" s="37"/>
      <c r="AE38" s="37" t="s">
        <v>43</v>
      </c>
      <c r="AF38" s="87"/>
      <c r="AG38" s="37"/>
      <c r="AH38" s="37" t="s">
        <v>43</v>
      </c>
      <c r="AI38" s="37"/>
      <c r="AJ38" s="37" t="s">
        <v>43</v>
      </c>
      <c r="AK38" s="37" t="s">
        <v>43</v>
      </c>
      <c r="AL38" s="37"/>
      <c r="AM38" s="37">
        <v>15</v>
      </c>
      <c r="AN38" s="87"/>
      <c r="AO38" s="12">
        <v>4</v>
      </c>
      <c r="AP38" s="37" t="s">
        <v>43</v>
      </c>
      <c r="AQ38" s="37" t="s">
        <v>43</v>
      </c>
      <c r="AR38" s="37"/>
      <c r="AS38" s="37"/>
      <c r="AT38" s="37" t="s">
        <v>43</v>
      </c>
      <c r="AU38" s="36">
        <v>15690</v>
      </c>
      <c r="AV38" s="36">
        <f t="shared" si="3"/>
        <v>500</v>
      </c>
      <c r="AW38" s="22">
        <v>15190</v>
      </c>
      <c r="AX38" s="22">
        <v>14086.701152128</v>
      </c>
      <c r="AY38" s="22">
        <v>11452.602562705692</v>
      </c>
      <c r="AZ38" s="40">
        <v>14230</v>
      </c>
      <c r="BA38" s="39">
        <f t="shared" si="2"/>
        <v>960</v>
      </c>
      <c r="BB38" s="44"/>
    </row>
    <row r="39" spans="1:54" s="15" customFormat="1" ht="17.25">
      <c r="A39" s="47" t="s">
        <v>115</v>
      </c>
      <c r="B39" s="13" t="s">
        <v>100</v>
      </c>
      <c r="C39" s="37">
        <v>119</v>
      </c>
      <c r="D39" s="34" t="s">
        <v>43</v>
      </c>
      <c r="E39" s="34" t="s">
        <v>43</v>
      </c>
      <c r="F39" s="12"/>
      <c r="G39" s="12" t="s">
        <v>43</v>
      </c>
      <c r="H39" s="34" t="s">
        <v>43</v>
      </c>
      <c r="I39" s="34" t="s">
        <v>43</v>
      </c>
      <c r="J39" s="34"/>
      <c r="K39" s="87"/>
      <c r="L39" s="34"/>
      <c r="M39" s="34" t="s">
        <v>43</v>
      </c>
      <c r="N39" s="34" t="s">
        <v>43</v>
      </c>
      <c r="O39" s="34" t="s">
        <v>43</v>
      </c>
      <c r="P39" s="34"/>
      <c r="Q39" s="34"/>
      <c r="R39" s="34"/>
      <c r="S39" s="34" t="s">
        <v>43</v>
      </c>
      <c r="T39" s="34">
        <v>4</v>
      </c>
      <c r="U39" s="34" t="s">
        <v>43</v>
      </c>
      <c r="V39" s="34"/>
      <c r="W39" s="34"/>
      <c r="X39" s="34"/>
      <c r="Y39" s="34" t="s">
        <v>43</v>
      </c>
      <c r="Z39" s="87"/>
      <c r="AA39" s="34" t="s">
        <v>43</v>
      </c>
      <c r="AB39" s="34" t="s">
        <v>43</v>
      </c>
      <c r="AC39" s="34" t="s">
        <v>43</v>
      </c>
      <c r="AD39" s="34" t="s">
        <v>43</v>
      </c>
      <c r="AE39" s="34" t="s">
        <v>43</v>
      </c>
      <c r="AF39" s="87"/>
      <c r="AG39" s="34" t="s">
        <v>43</v>
      </c>
      <c r="AH39" s="34" t="s">
        <v>43</v>
      </c>
      <c r="AI39" s="34"/>
      <c r="AJ39" s="34" t="s">
        <v>43</v>
      </c>
      <c r="AK39" s="34" t="s">
        <v>43</v>
      </c>
      <c r="AL39" s="34"/>
      <c r="AM39" s="34">
        <v>16</v>
      </c>
      <c r="AN39" s="87"/>
      <c r="AO39" s="12">
        <v>4</v>
      </c>
      <c r="AP39" s="12" t="s">
        <v>43</v>
      </c>
      <c r="AQ39" s="12" t="s">
        <v>43</v>
      </c>
      <c r="AR39" s="12"/>
      <c r="AS39" s="12"/>
      <c r="AT39" s="12" t="s">
        <v>43</v>
      </c>
      <c r="AU39" s="36">
        <v>15690</v>
      </c>
      <c r="AV39" s="36">
        <f t="shared" si="3"/>
        <v>500</v>
      </c>
      <c r="AW39" s="14">
        <v>15190</v>
      </c>
      <c r="AX39" s="14">
        <v>14082.907430728</v>
      </c>
      <c r="AY39" s="14">
        <v>11449.518236364229</v>
      </c>
      <c r="AZ39" s="40">
        <v>14230</v>
      </c>
      <c r="BA39" s="39">
        <f t="shared" si="2"/>
        <v>960</v>
      </c>
      <c r="BB39" s="41"/>
    </row>
    <row r="40" spans="1:54" s="15" customFormat="1" ht="17.25">
      <c r="A40" s="47" t="s">
        <v>149</v>
      </c>
      <c r="B40" s="35" t="s">
        <v>143</v>
      </c>
      <c r="C40" s="37">
        <v>124</v>
      </c>
      <c r="D40" s="34" t="s">
        <v>43</v>
      </c>
      <c r="E40" s="34" t="s">
        <v>43</v>
      </c>
      <c r="F40" s="12"/>
      <c r="G40" s="12" t="s">
        <v>43</v>
      </c>
      <c r="H40" s="34" t="s">
        <v>43</v>
      </c>
      <c r="I40" s="34" t="s">
        <v>43</v>
      </c>
      <c r="J40" s="34"/>
      <c r="K40" s="87"/>
      <c r="L40" s="34"/>
      <c r="M40" s="34" t="s">
        <v>43</v>
      </c>
      <c r="N40" s="34" t="s">
        <v>43</v>
      </c>
      <c r="O40" s="34" t="s">
        <v>43</v>
      </c>
      <c r="P40" s="34"/>
      <c r="Q40" s="34"/>
      <c r="R40" s="34"/>
      <c r="S40" s="34" t="s">
        <v>43</v>
      </c>
      <c r="T40" s="34">
        <v>4</v>
      </c>
      <c r="U40" s="34" t="s">
        <v>43</v>
      </c>
      <c r="V40" s="34"/>
      <c r="W40" s="34"/>
      <c r="X40" s="34"/>
      <c r="Y40" s="34" t="s">
        <v>43</v>
      </c>
      <c r="Z40" s="87"/>
      <c r="AA40" s="34" t="s">
        <v>43</v>
      </c>
      <c r="AB40" s="34" t="s">
        <v>43</v>
      </c>
      <c r="AC40" s="34" t="s">
        <v>43</v>
      </c>
      <c r="AD40" s="34" t="s">
        <v>43</v>
      </c>
      <c r="AE40" s="34" t="s">
        <v>43</v>
      </c>
      <c r="AF40" s="87"/>
      <c r="AG40" s="34" t="s">
        <v>43</v>
      </c>
      <c r="AH40" s="34" t="s">
        <v>43</v>
      </c>
      <c r="AI40" s="34"/>
      <c r="AJ40" s="34" t="s">
        <v>43</v>
      </c>
      <c r="AK40" s="34" t="s">
        <v>43</v>
      </c>
      <c r="AL40" s="34"/>
      <c r="AM40" s="34">
        <v>16</v>
      </c>
      <c r="AN40" s="87"/>
      <c r="AO40" s="12">
        <v>4</v>
      </c>
      <c r="AP40" s="34" t="s">
        <v>43</v>
      </c>
      <c r="AQ40" s="34" t="s">
        <v>43</v>
      </c>
      <c r="AR40" s="34"/>
      <c r="AS40" s="34"/>
      <c r="AT40" s="34" t="s">
        <v>43</v>
      </c>
      <c r="AU40" s="36">
        <v>17190</v>
      </c>
      <c r="AV40" s="36">
        <f t="shared" si="3"/>
        <v>500</v>
      </c>
      <c r="AW40" s="14">
        <v>16690</v>
      </c>
      <c r="AX40" s="14">
        <v>15469.103014864</v>
      </c>
      <c r="AY40" s="14">
        <v>12576.506516149593</v>
      </c>
      <c r="AZ40" s="40">
        <v>15730</v>
      </c>
      <c r="BA40" s="39">
        <f t="shared" si="2"/>
        <v>960</v>
      </c>
      <c r="BB40" s="41"/>
    </row>
    <row r="41" spans="1:54" s="15" customFormat="1" ht="17.25">
      <c r="A41" s="49" t="s">
        <v>116</v>
      </c>
      <c r="B41" s="13" t="s">
        <v>101</v>
      </c>
      <c r="C41" s="37">
        <v>139</v>
      </c>
      <c r="D41" s="12" t="s">
        <v>43</v>
      </c>
      <c r="E41" s="12" t="s">
        <v>43</v>
      </c>
      <c r="F41" s="12"/>
      <c r="G41" s="12" t="s">
        <v>43</v>
      </c>
      <c r="H41" s="12" t="s">
        <v>43</v>
      </c>
      <c r="I41" s="12" t="s">
        <v>43</v>
      </c>
      <c r="J41" s="12"/>
      <c r="K41" s="87"/>
      <c r="L41" s="12"/>
      <c r="M41" s="12" t="s">
        <v>43</v>
      </c>
      <c r="N41" s="12" t="s">
        <v>43</v>
      </c>
      <c r="O41" s="12" t="s">
        <v>43</v>
      </c>
      <c r="P41" s="12"/>
      <c r="Q41" s="12"/>
      <c r="R41" s="12"/>
      <c r="S41" s="12" t="s">
        <v>43</v>
      </c>
      <c r="T41" s="12">
        <v>4</v>
      </c>
      <c r="U41" s="12" t="s">
        <v>43</v>
      </c>
      <c r="V41" s="12"/>
      <c r="W41" s="12"/>
      <c r="X41" s="12"/>
      <c r="Y41" s="12" t="s">
        <v>43</v>
      </c>
      <c r="Z41" s="87"/>
      <c r="AA41" s="12" t="s">
        <v>43</v>
      </c>
      <c r="AB41" s="12" t="s">
        <v>43</v>
      </c>
      <c r="AC41" s="12" t="s">
        <v>43</v>
      </c>
      <c r="AD41" s="12" t="s">
        <v>43</v>
      </c>
      <c r="AE41" s="12" t="s">
        <v>43</v>
      </c>
      <c r="AF41" s="87"/>
      <c r="AG41" s="12" t="s">
        <v>43</v>
      </c>
      <c r="AH41" s="12" t="s">
        <v>43</v>
      </c>
      <c r="AI41" s="12"/>
      <c r="AJ41" s="12" t="s">
        <v>43</v>
      </c>
      <c r="AK41" s="12" t="s">
        <v>43</v>
      </c>
      <c r="AL41" s="12"/>
      <c r="AM41" s="12">
        <v>17</v>
      </c>
      <c r="AN41" s="87"/>
      <c r="AO41" s="12">
        <v>4</v>
      </c>
      <c r="AP41" s="12" t="s">
        <v>43</v>
      </c>
      <c r="AQ41" s="12" t="s">
        <v>43</v>
      </c>
      <c r="AR41" s="12"/>
      <c r="AS41" s="12"/>
      <c r="AT41" s="12" t="s">
        <v>43</v>
      </c>
      <c r="AU41" s="36">
        <v>18790</v>
      </c>
      <c r="AV41" s="36">
        <f t="shared" si="3"/>
        <v>500</v>
      </c>
      <c r="AW41" s="14">
        <v>18290</v>
      </c>
      <c r="AX41" s="14">
        <v>16936.867134776</v>
      </c>
      <c r="AY41" s="14">
        <v>13769.810678679674</v>
      </c>
      <c r="AZ41" s="40">
        <v>17330</v>
      </c>
      <c r="BA41" s="39">
        <f t="shared" si="2"/>
        <v>960</v>
      </c>
      <c r="BB41" s="41"/>
    </row>
    <row r="42" spans="1:54" s="15" customFormat="1" ht="17.25">
      <c r="A42" s="47" t="s">
        <v>117</v>
      </c>
      <c r="B42" s="35" t="s">
        <v>102</v>
      </c>
      <c r="C42" s="37">
        <v>99</v>
      </c>
      <c r="D42" s="12" t="s">
        <v>43</v>
      </c>
      <c r="E42" s="12" t="s">
        <v>43</v>
      </c>
      <c r="F42" s="12"/>
      <c r="G42" s="12"/>
      <c r="H42" s="12" t="s">
        <v>43</v>
      </c>
      <c r="I42" s="12" t="s">
        <v>43</v>
      </c>
      <c r="J42" s="12"/>
      <c r="K42" s="88"/>
      <c r="L42" s="12" t="s">
        <v>43</v>
      </c>
      <c r="M42" s="12"/>
      <c r="N42" s="12"/>
      <c r="O42" s="12"/>
      <c r="P42" s="12"/>
      <c r="Q42" s="12"/>
      <c r="R42" s="12"/>
      <c r="S42" s="12" t="s">
        <v>43</v>
      </c>
      <c r="T42" s="12">
        <v>2</v>
      </c>
      <c r="U42" s="12" t="s">
        <v>43</v>
      </c>
      <c r="V42" s="12"/>
      <c r="W42" s="12"/>
      <c r="X42" s="12"/>
      <c r="Y42" s="12"/>
      <c r="Z42" s="88"/>
      <c r="AA42" s="12"/>
      <c r="AB42" s="12" t="s">
        <v>43</v>
      </c>
      <c r="AC42" s="12"/>
      <c r="AD42" s="12"/>
      <c r="AE42" s="12"/>
      <c r="AF42" s="88"/>
      <c r="AG42" s="12"/>
      <c r="AH42" s="12"/>
      <c r="AI42" s="12"/>
      <c r="AJ42" s="12"/>
      <c r="AK42" s="12"/>
      <c r="AL42" s="12">
        <v>14</v>
      </c>
      <c r="AM42" s="12"/>
      <c r="AN42" s="88"/>
      <c r="AO42" s="12">
        <v>4</v>
      </c>
      <c r="AP42" s="34" t="s">
        <v>43</v>
      </c>
      <c r="AQ42" s="34" t="s">
        <v>43</v>
      </c>
      <c r="AR42" s="34"/>
      <c r="AS42" s="34"/>
      <c r="AT42" s="34" t="s">
        <v>43</v>
      </c>
      <c r="AU42" s="36">
        <v>14450</v>
      </c>
      <c r="AV42" s="36">
        <f t="shared" si="3"/>
        <v>1200</v>
      </c>
      <c r="AW42" s="22">
        <v>13250</v>
      </c>
      <c r="AX42" s="14">
        <v>12197.88869084</v>
      </c>
      <c r="AY42" s="14">
        <v>9916.982675479674</v>
      </c>
      <c r="AZ42" s="40">
        <v>12290</v>
      </c>
      <c r="BA42" s="39">
        <f t="shared" si="2"/>
        <v>960</v>
      </c>
      <c r="BB42" s="41"/>
    </row>
    <row r="43" spans="1:54" s="15" customFormat="1" ht="17.25">
      <c r="A43" s="47" t="s">
        <v>118</v>
      </c>
      <c r="B43" s="35" t="s">
        <v>103</v>
      </c>
      <c r="C43" s="37">
        <v>89</v>
      </c>
      <c r="D43" s="12" t="s">
        <v>43</v>
      </c>
      <c r="E43" s="12" t="s">
        <v>43</v>
      </c>
      <c r="F43" s="12"/>
      <c r="G43" s="12"/>
      <c r="H43" s="12" t="s">
        <v>43</v>
      </c>
      <c r="I43" s="12" t="s">
        <v>43</v>
      </c>
      <c r="J43" s="12"/>
      <c r="K43" s="57"/>
      <c r="L43" s="12" t="s">
        <v>43</v>
      </c>
      <c r="M43" s="12"/>
      <c r="N43" s="12"/>
      <c r="O43" s="12"/>
      <c r="P43" s="12"/>
      <c r="Q43" s="12"/>
      <c r="R43" s="12"/>
      <c r="S43" s="12" t="s">
        <v>43</v>
      </c>
      <c r="T43" s="12">
        <v>2</v>
      </c>
      <c r="U43" s="12" t="s">
        <v>43</v>
      </c>
      <c r="V43" s="12"/>
      <c r="W43" s="12"/>
      <c r="X43" s="12" t="s">
        <v>43</v>
      </c>
      <c r="Y43" s="12"/>
      <c r="Z43" s="57"/>
      <c r="AA43" s="12"/>
      <c r="AB43" s="12" t="s">
        <v>43</v>
      </c>
      <c r="AC43" s="12"/>
      <c r="AD43" s="12"/>
      <c r="AE43" s="12"/>
      <c r="AF43" s="57"/>
      <c r="AG43" s="12"/>
      <c r="AH43" s="12"/>
      <c r="AI43" s="12"/>
      <c r="AJ43" s="12"/>
      <c r="AK43" s="12"/>
      <c r="AL43" s="12">
        <v>14</v>
      </c>
      <c r="AM43" s="12"/>
      <c r="AN43" s="57"/>
      <c r="AO43" s="12">
        <v>4</v>
      </c>
      <c r="AP43" s="34" t="s">
        <v>43</v>
      </c>
      <c r="AQ43" s="34" t="s">
        <v>43</v>
      </c>
      <c r="AR43" s="34"/>
      <c r="AS43" s="34"/>
      <c r="AT43" s="34" t="s">
        <v>43</v>
      </c>
      <c r="AU43" s="36">
        <v>14900</v>
      </c>
      <c r="AV43" s="36">
        <f t="shared" si="3"/>
        <v>500</v>
      </c>
      <c r="AW43" s="14">
        <v>14400</v>
      </c>
      <c r="AX43" s="14">
        <v>13321.329027972</v>
      </c>
      <c r="AY43" s="14">
        <v>10830.348803229268</v>
      </c>
      <c r="AZ43" s="40">
        <v>13440</v>
      </c>
      <c r="BA43" s="39">
        <f t="shared" si="2"/>
        <v>960</v>
      </c>
      <c r="BB43" s="41"/>
    </row>
    <row r="44" spans="1:54" s="15" customFormat="1" ht="17.25">
      <c r="A44" s="47" t="s">
        <v>150</v>
      </c>
      <c r="B44" s="13" t="s">
        <v>145</v>
      </c>
      <c r="C44" s="37">
        <v>99</v>
      </c>
      <c r="D44" s="12" t="s">
        <v>43</v>
      </c>
      <c r="E44" s="12" t="s">
        <v>43</v>
      </c>
      <c r="F44" s="12"/>
      <c r="G44" s="12"/>
      <c r="H44" s="12" t="s">
        <v>43</v>
      </c>
      <c r="I44" s="12" t="s">
        <v>43</v>
      </c>
      <c r="J44" s="12"/>
      <c r="K44" s="57"/>
      <c r="L44" s="12" t="s">
        <v>43</v>
      </c>
      <c r="M44" s="12"/>
      <c r="N44" s="12" t="s">
        <v>43</v>
      </c>
      <c r="O44" s="12"/>
      <c r="P44" s="12"/>
      <c r="Q44" s="12"/>
      <c r="R44" s="12"/>
      <c r="S44" s="12" t="s">
        <v>43</v>
      </c>
      <c r="T44" s="12">
        <v>2</v>
      </c>
      <c r="U44" s="12" t="s">
        <v>43</v>
      </c>
      <c r="V44" s="12"/>
      <c r="W44" s="12"/>
      <c r="X44" s="12"/>
      <c r="Y44" s="12"/>
      <c r="Z44" s="57"/>
      <c r="AA44" s="12" t="s">
        <v>43</v>
      </c>
      <c r="AB44" s="12" t="s">
        <v>43</v>
      </c>
      <c r="AC44" s="12"/>
      <c r="AD44" s="12"/>
      <c r="AE44" s="12" t="s">
        <v>43</v>
      </c>
      <c r="AF44" s="57"/>
      <c r="AG44" s="12"/>
      <c r="AH44" s="12" t="s">
        <v>43</v>
      </c>
      <c r="AI44" s="12"/>
      <c r="AJ44" s="12" t="s">
        <v>43</v>
      </c>
      <c r="AK44" s="12" t="s">
        <v>43</v>
      </c>
      <c r="AL44" s="12"/>
      <c r="AM44" s="12">
        <v>15</v>
      </c>
      <c r="AN44" s="57"/>
      <c r="AO44" s="12">
        <v>4</v>
      </c>
      <c r="AP44" s="12" t="s">
        <v>43</v>
      </c>
      <c r="AQ44" s="12" t="s">
        <v>43</v>
      </c>
      <c r="AR44" s="12"/>
      <c r="AS44" s="12"/>
      <c r="AT44" s="12" t="s">
        <v>43</v>
      </c>
      <c r="AU44" s="36">
        <v>15450</v>
      </c>
      <c r="AV44" s="36">
        <f t="shared" si="3"/>
        <v>500</v>
      </c>
      <c r="AW44" s="14">
        <v>14950</v>
      </c>
      <c r="AX44" s="14">
        <v>13831.906843024</v>
      </c>
      <c r="AY44" s="14">
        <v>11245.452717905691</v>
      </c>
      <c r="AZ44" s="40">
        <v>13990</v>
      </c>
      <c r="BA44" s="39">
        <f t="shared" si="2"/>
        <v>960</v>
      </c>
      <c r="BB44" s="41"/>
    </row>
    <row r="45" spans="1:54" s="15" customFormat="1" ht="17.25">
      <c r="A45" s="47" t="s">
        <v>151</v>
      </c>
      <c r="B45" s="13" t="s">
        <v>147</v>
      </c>
      <c r="C45" s="37">
        <v>89</v>
      </c>
      <c r="D45" s="12" t="s">
        <v>43</v>
      </c>
      <c r="E45" s="12" t="s">
        <v>43</v>
      </c>
      <c r="F45" s="12"/>
      <c r="G45" s="12"/>
      <c r="H45" s="12" t="s">
        <v>43</v>
      </c>
      <c r="I45" s="12" t="s">
        <v>43</v>
      </c>
      <c r="J45" s="12"/>
      <c r="K45" s="57"/>
      <c r="L45" s="12" t="s">
        <v>43</v>
      </c>
      <c r="M45" s="12"/>
      <c r="N45" s="12" t="s">
        <v>43</v>
      </c>
      <c r="O45" s="12"/>
      <c r="P45" s="12"/>
      <c r="Q45" s="12"/>
      <c r="R45" s="12"/>
      <c r="S45" s="12" t="s">
        <v>43</v>
      </c>
      <c r="T45" s="12">
        <v>2</v>
      </c>
      <c r="U45" s="12" t="s">
        <v>43</v>
      </c>
      <c r="V45" s="12"/>
      <c r="W45" s="12"/>
      <c r="X45" s="12" t="s">
        <v>43</v>
      </c>
      <c r="Y45" s="12"/>
      <c r="Z45" s="57"/>
      <c r="AA45" s="12" t="s">
        <v>43</v>
      </c>
      <c r="AB45" s="12" t="s">
        <v>43</v>
      </c>
      <c r="AC45" s="12"/>
      <c r="AD45" s="12"/>
      <c r="AE45" s="12" t="s">
        <v>43</v>
      </c>
      <c r="AF45" s="57"/>
      <c r="AG45" s="12"/>
      <c r="AH45" s="12" t="s">
        <v>43</v>
      </c>
      <c r="AI45" s="12"/>
      <c r="AJ45" s="12" t="s">
        <v>43</v>
      </c>
      <c r="AK45" s="12" t="s">
        <v>43</v>
      </c>
      <c r="AL45" s="12"/>
      <c r="AM45" s="12">
        <v>15</v>
      </c>
      <c r="AN45" s="57"/>
      <c r="AO45" s="12">
        <v>4</v>
      </c>
      <c r="AP45" s="12" t="s">
        <v>43</v>
      </c>
      <c r="AQ45" s="12" t="s">
        <v>43</v>
      </c>
      <c r="AR45" s="12"/>
      <c r="AS45" s="12"/>
      <c r="AT45" s="12" t="s">
        <v>43</v>
      </c>
      <c r="AU45" s="36">
        <v>15900</v>
      </c>
      <c r="AV45" s="36">
        <f t="shared" si="3"/>
        <v>500</v>
      </c>
      <c r="AW45" s="14">
        <v>15400</v>
      </c>
      <c r="AX45" s="14">
        <v>14247.76455478</v>
      </c>
      <c r="AY45" s="14">
        <v>11583.548418520326</v>
      </c>
      <c r="AZ45" s="40">
        <v>14440</v>
      </c>
      <c r="BA45" s="39">
        <f t="shared" si="2"/>
        <v>960</v>
      </c>
      <c r="BB45" s="41"/>
    </row>
    <row r="46" spans="1:54" s="15" customFormat="1" ht="17.25">
      <c r="A46" s="47" t="s">
        <v>119</v>
      </c>
      <c r="B46" s="35" t="s">
        <v>104</v>
      </c>
      <c r="C46" s="37">
        <v>109</v>
      </c>
      <c r="D46" s="12" t="s">
        <v>43</v>
      </c>
      <c r="E46" s="12" t="s">
        <v>43</v>
      </c>
      <c r="F46" s="12"/>
      <c r="G46" s="12"/>
      <c r="H46" s="12" t="s">
        <v>43</v>
      </c>
      <c r="I46" s="12" t="s">
        <v>43</v>
      </c>
      <c r="J46" s="12"/>
      <c r="K46" s="57"/>
      <c r="L46" s="12" t="s">
        <v>43</v>
      </c>
      <c r="M46" s="12"/>
      <c r="N46" s="12" t="s">
        <v>43</v>
      </c>
      <c r="O46" s="12"/>
      <c r="P46" s="12"/>
      <c r="Q46" s="12"/>
      <c r="R46" s="12"/>
      <c r="S46" s="12" t="s">
        <v>43</v>
      </c>
      <c r="T46" s="12">
        <v>2</v>
      </c>
      <c r="U46" s="12" t="s">
        <v>43</v>
      </c>
      <c r="V46" s="12"/>
      <c r="W46" s="12"/>
      <c r="X46" s="12"/>
      <c r="Y46" s="12"/>
      <c r="Z46" s="57"/>
      <c r="AA46" s="12" t="s">
        <v>43</v>
      </c>
      <c r="AB46" s="12" t="s">
        <v>43</v>
      </c>
      <c r="AC46" s="12"/>
      <c r="AD46" s="12"/>
      <c r="AE46" s="12" t="s">
        <v>43</v>
      </c>
      <c r="AF46" s="57"/>
      <c r="AG46" s="12"/>
      <c r="AH46" s="12" t="s">
        <v>43</v>
      </c>
      <c r="AI46" s="12"/>
      <c r="AJ46" s="12" t="s">
        <v>43</v>
      </c>
      <c r="AK46" s="12" t="s">
        <v>43</v>
      </c>
      <c r="AL46" s="12"/>
      <c r="AM46" s="12">
        <v>15</v>
      </c>
      <c r="AN46" s="57"/>
      <c r="AO46" s="12">
        <v>4</v>
      </c>
      <c r="AP46" s="34" t="s">
        <v>43</v>
      </c>
      <c r="AQ46" s="34" t="s">
        <v>43</v>
      </c>
      <c r="AR46" s="34"/>
      <c r="AS46" s="34"/>
      <c r="AT46" s="34" t="s">
        <v>43</v>
      </c>
      <c r="AU46" s="36">
        <v>16450</v>
      </c>
      <c r="AV46" s="36">
        <f t="shared" si="3"/>
        <v>500</v>
      </c>
      <c r="AW46" s="14">
        <v>15950</v>
      </c>
      <c r="AX46" s="14">
        <v>14105.03440032</v>
      </c>
      <c r="AY46" s="14">
        <v>11467.507642536584</v>
      </c>
      <c r="AZ46" s="40">
        <v>14751</v>
      </c>
      <c r="BA46" s="39">
        <f t="shared" si="2"/>
        <v>1199</v>
      </c>
      <c r="BB46" s="41"/>
    </row>
    <row r="47" spans="1:54" s="15" customFormat="1" ht="17.25">
      <c r="A47" s="47" t="s">
        <v>120</v>
      </c>
      <c r="B47" s="35" t="s">
        <v>105</v>
      </c>
      <c r="C47" s="37">
        <v>109</v>
      </c>
      <c r="D47" s="34" t="s">
        <v>43</v>
      </c>
      <c r="E47" s="34" t="s">
        <v>43</v>
      </c>
      <c r="F47" s="34"/>
      <c r="G47" s="34" t="s">
        <v>43</v>
      </c>
      <c r="H47" s="34" t="s">
        <v>43</v>
      </c>
      <c r="I47" s="34" t="s">
        <v>43</v>
      </c>
      <c r="J47" s="34"/>
      <c r="K47" s="57"/>
      <c r="L47" s="34"/>
      <c r="M47" s="34" t="s">
        <v>43</v>
      </c>
      <c r="N47" s="34" t="s">
        <v>43</v>
      </c>
      <c r="O47" s="34" t="s">
        <v>43</v>
      </c>
      <c r="P47" s="34"/>
      <c r="Q47" s="34"/>
      <c r="R47" s="34"/>
      <c r="S47" s="34" t="s">
        <v>43</v>
      </c>
      <c r="T47" s="34">
        <v>4</v>
      </c>
      <c r="U47" s="34" t="s">
        <v>43</v>
      </c>
      <c r="V47" s="34"/>
      <c r="W47" s="34"/>
      <c r="X47" s="34"/>
      <c r="Y47" s="34" t="s">
        <v>43</v>
      </c>
      <c r="Z47" s="57"/>
      <c r="AA47" s="34" t="s">
        <v>43</v>
      </c>
      <c r="AB47" s="34" t="s">
        <v>43</v>
      </c>
      <c r="AC47" s="34" t="s">
        <v>43</v>
      </c>
      <c r="AD47" s="34" t="s">
        <v>43</v>
      </c>
      <c r="AE47" s="34" t="s">
        <v>43</v>
      </c>
      <c r="AF47" s="57"/>
      <c r="AG47" s="34" t="s">
        <v>43</v>
      </c>
      <c r="AH47" s="34" t="s">
        <v>43</v>
      </c>
      <c r="AI47" s="34"/>
      <c r="AJ47" s="34" t="s">
        <v>43</v>
      </c>
      <c r="AK47" s="34" t="s">
        <v>43</v>
      </c>
      <c r="AL47" s="34"/>
      <c r="AM47" s="34">
        <v>16</v>
      </c>
      <c r="AN47" s="57"/>
      <c r="AO47" s="12">
        <v>4</v>
      </c>
      <c r="AP47" s="34" t="s">
        <v>43</v>
      </c>
      <c r="AQ47" s="34" t="s">
        <v>43</v>
      </c>
      <c r="AR47" s="34"/>
      <c r="AS47" s="34"/>
      <c r="AT47" s="34" t="s">
        <v>43</v>
      </c>
      <c r="AU47" s="36">
        <v>18450</v>
      </c>
      <c r="AV47" s="36">
        <f t="shared" si="3"/>
        <v>500</v>
      </c>
      <c r="AW47" s="14">
        <v>17950</v>
      </c>
      <c r="AX47" s="14">
        <v>15848.01680088</v>
      </c>
      <c r="AY47" s="14">
        <v>12884.566504780487</v>
      </c>
      <c r="AZ47" s="40">
        <v>16584</v>
      </c>
      <c r="BA47" s="39">
        <f t="shared" si="2"/>
        <v>1366</v>
      </c>
      <c r="BB47" s="41"/>
    </row>
    <row r="48" spans="1:54" s="15" customFormat="1" ht="17.25">
      <c r="A48" s="47" t="s">
        <v>121</v>
      </c>
      <c r="B48" s="35" t="s">
        <v>106</v>
      </c>
      <c r="C48" s="37">
        <v>119</v>
      </c>
      <c r="D48" s="12" t="s">
        <v>43</v>
      </c>
      <c r="E48" s="12" t="s">
        <v>43</v>
      </c>
      <c r="F48" s="12"/>
      <c r="G48" s="12" t="s">
        <v>43</v>
      </c>
      <c r="H48" s="12" t="s">
        <v>43</v>
      </c>
      <c r="I48" s="12" t="s">
        <v>43</v>
      </c>
      <c r="J48" s="12"/>
      <c r="K48" s="57"/>
      <c r="L48" s="12"/>
      <c r="M48" s="12" t="s">
        <v>43</v>
      </c>
      <c r="N48" s="12" t="s">
        <v>43</v>
      </c>
      <c r="O48" s="12" t="s">
        <v>43</v>
      </c>
      <c r="P48" s="12"/>
      <c r="Q48" s="12"/>
      <c r="R48" s="12"/>
      <c r="S48" s="12" t="s">
        <v>43</v>
      </c>
      <c r="T48" s="12">
        <v>4</v>
      </c>
      <c r="U48" s="12" t="s">
        <v>43</v>
      </c>
      <c r="V48" s="12"/>
      <c r="W48" s="12"/>
      <c r="X48" s="12"/>
      <c r="Y48" s="12" t="s">
        <v>43</v>
      </c>
      <c r="Z48" s="57"/>
      <c r="AA48" s="12" t="s">
        <v>43</v>
      </c>
      <c r="AB48" s="12" t="s">
        <v>43</v>
      </c>
      <c r="AC48" s="12" t="s">
        <v>43</v>
      </c>
      <c r="AD48" s="12" t="s">
        <v>43</v>
      </c>
      <c r="AE48" s="12" t="s">
        <v>43</v>
      </c>
      <c r="AF48" s="57"/>
      <c r="AG48" s="12" t="s">
        <v>43</v>
      </c>
      <c r="AH48" s="12" t="s">
        <v>43</v>
      </c>
      <c r="AI48" s="12"/>
      <c r="AJ48" s="12" t="s">
        <v>43</v>
      </c>
      <c r="AK48" s="12" t="s">
        <v>43</v>
      </c>
      <c r="AL48" s="12"/>
      <c r="AM48" s="12">
        <v>17</v>
      </c>
      <c r="AN48" s="57"/>
      <c r="AO48" s="12">
        <v>4</v>
      </c>
      <c r="AP48" s="34" t="s">
        <v>43</v>
      </c>
      <c r="AQ48" s="34" t="s">
        <v>43</v>
      </c>
      <c r="AR48" s="34"/>
      <c r="AS48" s="34"/>
      <c r="AT48" s="34" t="s">
        <v>43</v>
      </c>
      <c r="AU48" s="36">
        <v>20450</v>
      </c>
      <c r="AV48" s="36">
        <f t="shared" si="3"/>
        <v>500</v>
      </c>
      <c r="AW48" s="14">
        <v>19950</v>
      </c>
      <c r="AX48" s="14">
        <v>15872.28624124</v>
      </c>
      <c r="AY48" s="14">
        <v>12904.297757105693</v>
      </c>
      <c r="AZ48" s="40">
        <v>17912</v>
      </c>
      <c r="BA48" s="39">
        <f t="shared" si="2"/>
        <v>2038</v>
      </c>
      <c r="BB48" s="41"/>
    </row>
    <row r="49" spans="1:53" s="9" customFormat="1" ht="18.75">
      <c r="A49" s="51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1"/>
    </row>
    <row r="50" spans="1:53" s="9" customFormat="1" ht="18.75">
      <c r="A50" s="50" t="s">
        <v>139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5"/>
    </row>
    <row r="51" spans="1:54" s="15" customFormat="1" ht="17.25">
      <c r="A51" s="49" t="s">
        <v>122</v>
      </c>
      <c r="B51" s="35" t="s">
        <v>134</v>
      </c>
      <c r="C51" s="12">
        <v>128</v>
      </c>
      <c r="D51" s="12" t="s">
        <v>43</v>
      </c>
      <c r="E51" s="12" t="s">
        <v>43</v>
      </c>
      <c r="F51" s="12"/>
      <c r="G51" s="12"/>
      <c r="H51" s="12" t="s">
        <v>43</v>
      </c>
      <c r="I51" s="12" t="s">
        <v>43</v>
      </c>
      <c r="J51" s="12"/>
      <c r="K51" s="86"/>
      <c r="L51" s="12" t="s">
        <v>43</v>
      </c>
      <c r="M51" s="12"/>
      <c r="N51" s="12"/>
      <c r="O51" s="12"/>
      <c r="P51" s="12"/>
      <c r="Q51" s="12"/>
      <c r="R51" s="12"/>
      <c r="S51" s="12" t="s">
        <v>43</v>
      </c>
      <c r="T51" s="12">
        <v>2</v>
      </c>
      <c r="U51" s="12" t="s">
        <v>43</v>
      </c>
      <c r="V51" s="12"/>
      <c r="W51" s="12"/>
      <c r="X51" s="12"/>
      <c r="Y51" s="12"/>
      <c r="Z51" s="86"/>
      <c r="AA51" s="12"/>
      <c r="AB51" s="12" t="s">
        <v>43</v>
      </c>
      <c r="AC51" s="12"/>
      <c r="AD51" s="12"/>
      <c r="AE51" s="12"/>
      <c r="AF51" s="86"/>
      <c r="AG51" s="12"/>
      <c r="AH51" s="12"/>
      <c r="AI51" s="12"/>
      <c r="AJ51" s="12"/>
      <c r="AK51" s="12"/>
      <c r="AL51" s="12">
        <v>14</v>
      </c>
      <c r="AM51" s="12"/>
      <c r="AN51" s="86"/>
      <c r="AO51" s="12">
        <v>4</v>
      </c>
      <c r="AP51" s="12" t="s">
        <v>43</v>
      </c>
      <c r="AQ51" s="12" t="s">
        <v>43</v>
      </c>
      <c r="AR51" s="12"/>
      <c r="AS51" s="12"/>
      <c r="AT51" s="12" t="s">
        <v>43</v>
      </c>
      <c r="AU51" s="36">
        <v>12390</v>
      </c>
      <c r="AV51" s="36">
        <f>AU51-AW51</f>
        <v>500</v>
      </c>
      <c r="AW51" s="14">
        <v>11890</v>
      </c>
      <c r="AX51" s="14">
        <v>11025.228675352</v>
      </c>
      <c r="AY51" s="14">
        <v>8963.600549066667</v>
      </c>
      <c r="AZ51" s="40">
        <v>11026</v>
      </c>
      <c r="BA51" s="39">
        <f aca="true" t="shared" si="4" ref="BA51:BA66">AW51-AZ51</f>
        <v>864</v>
      </c>
      <c r="BB51" s="41"/>
    </row>
    <row r="52" spans="1:54" s="15" customFormat="1" ht="17.25">
      <c r="A52" s="49" t="s">
        <v>123</v>
      </c>
      <c r="B52" s="35" t="s">
        <v>135</v>
      </c>
      <c r="C52" s="12">
        <v>139</v>
      </c>
      <c r="D52" s="12" t="s">
        <v>43</v>
      </c>
      <c r="E52" s="12" t="s">
        <v>43</v>
      </c>
      <c r="F52" s="12"/>
      <c r="G52" s="12"/>
      <c r="H52" s="12" t="s">
        <v>43</v>
      </c>
      <c r="I52" s="12" t="s">
        <v>43</v>
      </c>
      <c r="J52" s="12"/>
      <c r="K52" s="87"/>
      <c r="L52" s="12" t="s">
        <v>43</v>
      </c>
      <c r="M52" s="12"/>
      <c r="N52" s="12"/>
      <c r="O52" s="12"/>
      <c r="P52" s="12"/>
      <c r="Q52" s="12"/>
      <c r="R52" s="12"/>
      <c r="S52" s="12" t="s">
        <v>43</v>
      </c>
      <c r="T52" s="12">
        <v>2</v>
      </c>
      <c r="U52" s="12" t="s">
        <v>43</v>
      </c>
      <c r="V52" s="12"/>
      <c r="W52" s="12"/>
      <c r="X52" s="12"/>
      <c r="Y52" s="12"/>
      <c r="Z52" s="87"/>
      <c r="AA52" s="12"/>
      <c r="AB52" s="12" t="s">
        <v>43</v>
      </c>
      <c r="AC52" s="12"/>
      <c r="AD52" s="12"/>
      <c r="AE52" s="12"/>
      <c r="AF52" s="87"/>
      <c r="AG52" s="12"/>
      <c r="AH52" s="12"/>
      <c r="AI52" s="12"/>
      <c r="AJ52" s="12"/>
      <c r="AK52" s="12"/>
      <c r="AL52" s="12">
        <v>14</v>
      </c>
      <c r="AM52" s="12"/>
      <c r="AN52" s="87"/>
      <c r="AO52" s="12">
        <v>4</v>
      </c>
      <c r="AP52" s="12" t="s">
        <v>43</v>
      </c>
      <c r="AQ52" s="12" t="s">
        <v>43</v>
      </c>
      <c r="AR52" s="12"/>
      <c r="AS52" s="12"/>
      <c r="AT52" s="12" t="s">
        <v>43</v>
      </c>
      <c r="AU52" s="36">
        <v>12890</v>
      </c>
      <c r="AV52" s="36">
        <f aca="true" t="shared" si="5" ref="AV52:AV66">AU52-AW52</f>
        <v>500</v>
      </c>
      <c r="AW52" s="14">
        <v>12390</v>
      </c>
      <c r="AX52" s="14">
        <v>11478.474371076</v>
      </c>
      <c r="AY52" s="14">
        <v>9332.092984614634</v>
      </c>
      <c r="AZ52" s="40">
        <v>11479</v>
      </c>
      <c r="BA52" s="39">
        <f t="shared" si="4"/>
        <v>911</v>
      </c>
      <c r="BB52" s="41"/>
    </row>
    <row r="53" spans="1:54" s="15" customFormat="1" ht="17.25">
      <c r="A53" s="49" t="s">
        <v>124</v>
      </c>
      <c r="B53" s="35" t="s">
        <v>136</v>
      </c>
      <c r="C53" s="12">
        <v>139</v>
      </c>
      <c r="D53" s="34" t="s">
        <v>43</v>
      </c>
      <c r="E53" s="34" t="s">
        <v>43</v>
      </c>
      <c r="F53" s="34"/>
      <c r="G53" s="34"/>
      <c r="H53" s="34" t="s">
        <v>43</v>
      </c>
      <c r="I53" s="34" t="s">
        <v>43</v>
      </c>
      <c r="J53" s="34"/>
      <c r="K53" s="87"/>
      <c r="L53" s="34" t="s">
        <v>43</v>
      </c>
      <c r="M53" s="34"/>
      <c r="N53" s="34" t="s">
        <v>43</v>
      </c>
      <c r="O53" s="34"/>
      <c r="P53" s="34"/>
      <c r="Q53" s="34"/>
      <c r="R53" s="34"/>
      <c r="S53" s="34" t="s">
        <v>43</v>
      </c>
      <c r="T53" s="34">
        <v>2</v>
      </c>
      <c r="U53" s="34" t="s">
        <v>43</v>
      </c>
      <c r="V53" s="34"/>
      <c r="W53" s="34"/>
      <c r="X53" s="34"/>
      <c r="Y53" s="34"/>
      <c r="Z53" s="87"/>
      <c r="AA53" s="34" t="s">
        <v>43</v>
      </c>
      <c r="AB53" s="34" t="s">
        <v>43</v>
      </c>
      <c r="AC53" s="34"/>
      <c r="AD53" s="34"/>
      <c r="AE53" s="34" t="s">
        <v>43</v>
      </c>
      <c r="AF53" s="87"/>
      <c r="AG53" s="34"/>
      <c r="AH53" s="34" t="s">
        <v>43</v>
      </c>
      <c r="AI53" s="34"/>
      <c r="AJ53" s="34" t="s">
        <v>43</v>
      </c>
      <c r="AK53" s="34" t="s">
        <v>43</v>
      </c>
      <c r="AL53" s="34"/>
      <c r="AM53" s="34">
        <v>15</v>
      </c>
      <c r="AN53" s="87"/>
      <c r="AO53" s="12">
        <v>4</v>
      </c>
      <c r="AP53" s="12" t="s">
        <v>43</v>
      </c>
      <c r="AQ53" s="12" t="s">
        <v>43</v>
      </c>
      <c r="AR53" s="12"/>
      <c r="AS53" s="12"/>
      <c r="AT53" s="12" t="s">
        <v>43</v>
      </c>
      <c r="AU53" s="36">
        <v>13890</v>
      </c>
      <c r="AV53" s="36">
        <f t="shared" si="5"/>
        <v>500</v>
      </c>
      <c r="AW53" s="14">
        <v>13390</v>
      </c>
      <c r="AX53" s="14">
        <v>12400.506772348</v>
      </c>
      <c r="AY53" s="14">
        <v>10081.712823047155</v>
      </c>
      <c r="AZ53" s="40">
        <v>12430</v>
      </c>
      <c r="BA53" s="39">
        <f t="shared" si="4"/>
        <v>960</v>
      </c>
      <c r="BB53" s="41"/>
    </row>
    <row r="54" spans="1:54" s="15" customFormat="1" ht="17.25">
      <c r="A54" s="49" t="s">
        <v>125</v>
      </c>
      <c r="B54" s="13" t="s">
        <v>97</v>
      </c>
      <c r="C54" s="12">
        <v>119</v>
      </c>
      <c r="D54" s="12" t="s">
        <v>43</v>
      </c>
      <c r="E54" s="12" t="s">
        <v>43</v>
      </c>
      <c r="F54" s="12"/>
      <c r="G54" s="12"/>
      <c r="H54" s="12" t="s">
        <v>43</v>
      </c>
      <c r="I54" s="12" t="s">
        <v>43</v>
      </c>
      <c r="J54" s="12"/>
      <c r="K54" s="87"/>
      <c r="L54" s="12" t="s">
        <v>43</v>
      </c>
      <c r="M54" s="12"/>
      <c r="N54" s="12"/>
      <c r="O54" s="12"/>
      <c r="P54" s="12"/>
      <c r="Q54" s="12"/>
      <c r="R54" s="12"/>
      <c r="S54" s="12" t="s">
        <v>43</v>
      </c>
      <c r="T54" s="12">
        <v>2</v>
      </c>
      <c r="U54" s="12" t="s">
        <v>43</v>
      </c>
      <c r="V54" s="12"/>
      <c r="W54" s="12"/>
      <c r="X54" s="12"/>
      <c r="Y54" s="12"/>
      <c r="Z54" s="87"/>
      <c r="AA54" s="12"/>
      <c r="AB54" s="12" t="s">
        <v>43</v>
      </c>
      <c r="AC54" s="12"/>
      <c r="AD54" s="12"/>
      <c r="AE54" s="12"/>
      <c r="AF54" s="87"/>
      <c r="AG54" s="12"/>
      <c r="AH54" s="12"/>
      <c r="AI54" s="12"/>
      <c r="AJ54" s="12"/>
      <c r="AK54" s="12"/>
      <c r="AL54" s="12">
        <v>15</v>
      </c>
      <c r="AM54" s="12"/>
      <c r="AN54" s="87"/>
      <c r="AO54" s="12">
        <v>4</v>
      </c>
      <c r="AP54" s="37" t="s">
        <v>43</v>
      </c>
      <c r="AQ54" s="37" t="s">
        <v>43</v>
      </c>
      <c r="AR54" s="37"/>
      <c r="AS54" s="37"/>
      <c r="AT54" s="37" t="s">
        <v>43</v>
      </c>
      <c r="AU54" s="36">
        <v>13990</v>
      </c>
      <c r="AV54" s="36">
        <f t="shared" si="5"/>
        <v>500</v>
      </c>
      <c r="AW54" s="14">
        <v>13490</v>
      </c>
      <c r="AX54" s="14">
        <v>12516.13570016</v>
      </c>
      <c r="AY54" s="14">
        <v>10175.720081430894</v>
      </c>
      <c r="AZ54" s="40">
        <v>12530</v>
      </c>
      <c r="BA54" s="39">
        <f t="shared" si="4"/>
        <v>960</v>
      </c>
      <c r="BB54" s="41"/>
    </row>
    <row r="55" spans="1:54" s="15" customFormat="1" ht="17.25">
      <c r="A55" s="49" t="s">
        <v>126</v>
      </c>
      <c r="B55" s="13" t="s">
        <v>98</v>
      </c>
      <c r="C55" s="12">
        <v>119</v>
      </c>
      <c r="D55" s="37" t="s">
        <v>43</v>
      </c>
      <c r="E55" s="37" t="s">
        <v>43</v>
      </c>
      <c r="F55" s="37"/>
      <c r="G55" s="37"/>
      <c r="H55" s="37" t="s">
        <v>43</v>
      </c>
      <c r="I55" s="37" t="s">
        <v>43</v>
      </c>
      <c r="J55" s="37"/>
      <c r="K55" s="87"/>
      <c r="L55" s="37" t="s">
        <v>43</v>
      </c>
      <c r="M55" s="37"/>
      <c r="N55" s="37" t="s">
        <v>43</v>
      </c>
      <c r="O55" s="37"/>
      <c r="P55" s="37"/>
      <c r="Q55" s="37"/>
      <c r="R55" s="37"/>
      <c r="S55" s="37" t="s">
        <v>43</v>
      </c>
      <c r="T55" s="37">
        <v>2</v>
      </c>
      <c r="U55" s="37" t="s">
        <v>43</v>
      </c>
      <c r="V55" s="37"/>
      <c r="W55" s="37"/>
      <c r="X55" s="37"/>
      <c r="Y55" s="37"/>
      <c r="Z55" s="87"/>
      <c r="AA55" s="37" t="s">
        <v>43</v>
      </c>
      <c r="AB55" s="37" t="s">
        <v>43</v>
      </c>
      <c r="AC55" s="37"/>
      <c r="AD55" s="37"/>
      <c r="AE55" s="37" t="s">
        <v>43</v>
      </c>
      <c r="AF55" s="87"/>
      <c r="AG55" s="37"/>
      <c r="AH55" s="37" t="s">
        <v>43</v>
      </c>
      <c r="AI55" s="37"/>
      <c r="AJ55" s="37" t="s">
        <v>43</v>
      </c>
      <c r="AK55" s="37" t="s">
        <v>43</v>
      </c>
      <c r="AL55" s="37"/>
      <c r="AM55" s="37">
        <v>15</v>
      </c>
      <c r="AN55" s="87"/>
      <c r="AO55" s="12">
        <v>4</v>
      </c>
      <c r="AP55" s="12" t="s">
        <v>43</v>
      </c>
      <c r="AQ55" s="12" t="s">
        <v>43</v>
      </c>
      <c r="AR55" s="12"/>
      <c r="AS55" s="12"/>
      <c r="AT55" s="12" t="s">
        <v>43</v>
      </c>
      <c r="AU55" s="36">
        <v>14990</v>
      </c>
      <c r="AV55" s="36">
        <f t="shared" si="5"/>
        <v>500</v>
      </c>
      <c r="AW55" s="14">
        <v>14490</v>
      </c>
      <c r="AX55" s="14">
        <v>13439.810843016</v>
      </c>
      <c r="AY55" s="14">
        <v>10926.67548212683</v>
      </c>
      <c r="AZ55" s="40">
        <v>13530</v>
      </c>
      <c r="BA55" s="39">
        <f t="shared" si="4"/>
        <v>960</v>
      </c>
      <c r="BB55" s="41"/>
    </row>
    <row r="56" spans="1:54" s="15" customFormat="1" ht="17.25">
      <c r="A56" s="49" t="s">
        <v>127</v>
      </c>
      <c r="B56" s="13" t="s">
        <v>99</v>
      </c>
      <c r="C56" s="12">
        <v>119</v>
      </c>
      <c r="D56" s="37" t="s">
        <v>43</v>
      </c>
      <c r="E56" s="37" t="s">
        <v>43</v>
      </c>
      <c r="F56" s="37"/>
      <c r="G56" s="37"/>
      <c r="H56" s="37" t="s">
        <v>43</v>
      </c>
      <c r="I56" s="37" t="s">
        <v>43</v>
      </c>
      <c r="J56" s="37"/>
      <c r="K56" s="87"/>
      <c r="L56" s="37" t="s">
        <v>43</v>
      </c>
      <c r="M56" s="37"/>
      <c r="N56" s="37" t="s">
        <v>43</v>
      </c>
      <c r="O56" s="37"/>
      <c r="P56" s="37"/>
      <c r="Q56" s="37"/>
      <c r="R56" s="37"/>
      <c r="S56" s="37" t="s">
        <v>43</v>
      </c>
      <c r="T56" s="37">
        <v>2</v>
      </c>
      <c r="U56" s="37" t="s">
        <v>43</v>
      </c>
      <c r="V56" s="37"/>
      <c r="W56" s="37"/>
      <c r="X56" s="37" t="s">
        <v>43</v>
      </c>
      <c r="Y56" s="37"/>
      <c r="Z56" s="87"/>
      <c r="AA56" s="37" t="s">
        <v>43</v>
      </c>
      <c r="AB56" s="37" t="s">
        <v>43</v>
      </c>
      <c r="AC56" s="37"/>
      <c r="AD56" s="37"/>
      <c r="AE56" s="37" t="s">
        <v>43</v>
      </c>
      <c r="AF56" s="87"/>
      <c r="AG56" s="37"/>
      <c r="AH56" s="37" t="s">
        <v>43</v>
      </c>
      <c r="AI56" s="37"/>
      <c r="AJ56" s="37" t="s">
        <v>43</v>
      </c>
      <c r="AK56" s="37" t="s">
        <v>43</v>
      </c>
      <c r="AL56" s="37"/>
      <c r="AM56" s="37">
        <v>15</v>
      </c>
      <c r="AN56" s="87"/>
      <c r="AO56" s="12">
        <v>4</v>
      </c>
      <c r="AP56" s="12" t="s">
        <v>43</v>
      </c>
      <c r="AQ56" s="12" t="s">
        <v>43</v>
      </c>
      <c r="AR56" s="12"/>
      <c r="AS56" s="12"/>
      <c r="AT56" s="12" t="s">
        <v>43</v>
      </c>
      <c r="AU56" s="36">
        <v>15440</v>
      </c>
      <c r="AV56" s="36">
        <f t="shared" si="5"/>
        <v>500</v>
      </c>
      <c r="AW56" s="14">
        <v>14940</v>
      </c>
      <c r="AX56" s="14">
        <v>13855.668554772</v>
      </c>
      <c r="AY56" s="14">
        <v>11264.771182741464</v>
      </c>
      <c r="AZ56" s="40">
        <v>13980</v>
      </c>
      <c r="BA56" s="39">
        <f t="shared" si="4"/>
        <v>960</v>
      </c>
      <c r="BB56" s="41"/>
    </row>
    <row r="57" spans="1:54" s="43" customFormat="1" ht="17.25">
      <c r="A57" s="48" t="s">
        <v>152</v>
      </c>
      <c r="B57" s="42" t="s">
        <v>141</v>
      </c>
      <c r="C57" s="37">
        <v>124</v>
      </c>
      <c r="D57" s="37" t="s">
        <v>43</v>
      </c>
      <c r="E57" s="37" t="s">
        <v>43</v>
      </c>
      <c r="F57" s="37"/>
      <c r="G57" s="37"/>
      <c r="H57" s="37" t="s">
        <v>43</v>
      </c>
      <c r="I57" s="37" t="s">
        <v>43</v>
      </c>
      <c r="J57" s="37"/>
      <c r="K57" s="87"/>
      <c r="L57" s="37" t="s">
        <v>43</v>
      </c>
      <c r="M57" s="37"/>
      <c r="N57" s="37" t="s">
        <v>43</v>
      </c>
      <c r="O57" s="37"/>
      <c r="P57" s="37"/>
      <c r="Q57" s="37"/>
      <c r="R57" s="37"/>
      <c r="S57" s="37" t="s">
        <v>43</v>
      </c>
      <c r="T57" s="37">
        <v>2</v>
      </c>
      <c r="U57" s="37" t="s">
        <v>43</v>
      </c>
      <c r="V57" s="37"/>
      <c r="W57" s="37"/>
      <c r="X57" s="37"/>
      <c r="Y57" s="37"/>
      <c r="Z57" s="87"/>
      <c r="AA57" s="37" t="s">
        <v>43</v>
      </c>
      <c r="AB57" s="37" t="s">
        <v>43</v>
      </c>
      <c r="AC57" s="37"/>
      <c r="AD57" s="37"/>
      <c r="AE57" s="37" t="s">
        <v>43</v>
      </c>
      <c r="AF57" s="87"/>
      <c r="AG57" s="37"/>
      <c r="AH57" s="37" t="s">
        <v>43</v>
      </c>
      <c r="AI57" s="37"/>
      <c r="AJ57" s="37" t="s">
        <v>43</v>
      </c>
      <c r="AK57" s="37" t="s">
        <v>43</v>
      </c>
      <c r="AL57" s="37"/>
      <c r="AM57" s="37">
        <v>15</v>
      </c>
      <c r="AN57" s="87"/>
      <c r="AO57" s="12">
        <v>4</v>
      </c>
      <c r="AP57" s="37" t="s">
        <v>43</v>
      </c>
      <c r="AQ57" s="37" t="s">
        <v>43</v>
      </c>
      <c r="AR57" s="37"/>
      <c r="AS57" s="37"/>
      <c r="AT57" s="37" t="s">
        <v>43</v>
      </c>
      <c r="AU57" s="36">
        <v>16490</v>
      </c>
      <c r="AV57" s="36">
        <f t="shared" si="5"/>
        <v>500</v>
      </c>
      <c r="AW57" s="22">
        <v>15990</v>
      </c>
      <c r="AX57" s="22">
        <v>14826.005222796</v>
      </c>
      <c r="AY57" s="22">
        <v>12053.662782760975</v>
      </c>
      <c r="AZ57" s="40">
        <v>15030</v>
      </c>
      <c r="BA57" s="39">
        <f t="shared" si="4"/>
        <v>960</v>
      </c>
      <c r="BB57" s="44"/>
    </row>
    <row r="58" spans="1:54" s="15" customFormat="1" ht="17.25">
      <c r="A58" s="49" t="s">
        <v>128</v>
      </c>
      <c r="B58" s="13" t="s">
        <v>100</v>
      </c>
      <c r="C58" s="12">
        <v>119</v>
      </c>
      <c r="D58" s="34" t="s">
        <v>43</v>
      </c>
      <c r="E58" s="34" t="s">
        <v>43</v>
      </c>
      <c r="F58" s="12"/>
      <c r="G58" s="12" t="s">
        <v>43</v>
      </c>
      <c r="H58" s="34" t="s">
        <v>43</v>
      </c>
      <c r="I58" s="34" t="s">
        <v>43</v>
      </c>
      <c r="J58" s="34"/>
      <c r="K58" s="87"/>
      <c r="L58" s="34"/>
      <c r="M58" s="34" t="s">
        <v>43</v>
      </c>
      <c r="N58" s="34" t="s">
        <v>43</v>
      </c>
      <c r="O58" s="34" t="s">
        <v>43</v>
      </c>
      <c r="P58" s="34"/>
      <c r="Q58" s="34"/>
      <c r="R58" s="34"/>
      <c r="S58" s="34" t="s">
        <v>43</v>
      </c>
      <c r="T58" s="34">
        <v>4</v>
      </c>
      <c r="U58" s="34" t="s">
        <v>43</v>
      </c>
      <c r="V58" s="34"/>
      <c r="W58" s="34"/>
      <c r="X58" s="34"/>
      <c r="Y58" s="34" t="s">
        <v>43</v>
      </c>
      <c r="Z58" s="87"/>
      <c r="AA58" s="34" t="s">
        <v>43</v>
      </c>
      <c r="AB58" s="34" t="s">
        <v>43</v>
      </c>
      <c r="AC58" s="34" t="s">
        <v>43</v>
      </c>
      <c r="AD58" s="34" t="s">
        <v>43</v>
      </c>
      <c r="AE58" s="34" t="s">
        <v>43</v>
      </c>
      <c r="AF58" s="87"/>
      <c r="AG58" s="34" t="s">
        <v>43</v>
      </c>
      <c r="AH58" s="34" t="s">
        <v>43</v>
      </c>
      <c r="AI58" s="34"/>
      <c r="AJ58" s="34" t="s">
        <v>43</v>
      </c>
      <c r="AK58" s="34" t="s">
        <v>43</v>
      </c>
      <c r="AL58" s="34"/>
      <c r="AM58" s="34">
        <v>16</v>
      </c>
      <c r="AN58" s="87"/>
      <c r="AO58" s="12">
        <v>4</v>
      </c>
      <c r="AP58" s="12" t="s">
        <v>43</v>
      </c>
      <c r="AQ58" s="12" t="s">
        <v>43</v>
      </c>
      <c r="AR58" s="12"/>
      <c r="AS58" s="12"/>
      <c r="AT58" s="12" t="s">
        <v>43</v>
      </c>
      <c r="AU58" s="36">
        <v>16490</v>
      </c>
      <c r="AV58" s="36">
        <f t="shared" si="5"/>
        <v>500</v>
      </c>
      <c r="AW58" s="14">
        <v>15990</v>
      </c>
      <c r="AX58" s="14">
        <v>14822.211501396</v>
      </c>
      <c r="AY58" s="14">
        <v>12050.578456419511</v>
      </c>
      <c r="AZ58" s="40">
        <v>15030</v>
      </c>
      <c r="BA58" s="39">
        <f t="shared" si="4"/>
        <v>960</v>
      </c>
      <c r="BB58" s="41"/>
    </row>
    <row r="59" spans="1:54" s="15" customFormat="1" ht="17.25">
      <c r="A59" s="47" t="s">
        <v>153</v>
      </c>
      <c r="B59" s="35" t="s">
        <v>143</v>
      </c>
      <c r="C59" s="37">
        <v>124</v>
      </c>
      <c r="D59" s="34" t="s">
        <v>43</v>
      </c>
      <c r="E59" s="34" t="s">
        <v>43</v>
      </c>
      <c r="F59" s="12"/>
      <c r="G59" s="12" t="s">
        <v>43</v>
      </c>
      <c r="H59" s="34" t="s">
        <v>43</v>
      </c>
      <c r="I59" s="34" t="s">
        <v>43</v>
      </c>
      <c r="J59" s="34"/>
      <c r="K59" s="87"/>
      <c r="L59" s="34"/>
      <c r="M59" s="34" t="s">
        <v>43</v>
      </c>
      <c r="N59" s="34" t="s">
        <v>43</v>
      </c>
      <c r="O59" s="34" t="s">
        <v>43</v>
      </c>
      <c r="P59" s="34"/>
      <c r="Q59" s="34"/>
      <c r="R59" s="34"/>
      <c r="S59" s="34" t="s">
        <v>43</v>
      </c>
      <c r="T59" s="34">
        <v>4</v>
      </c>
      <c r="U59" s="34" t="s">
        <v>43</v>
      </c>
      <c r="V59" s="34"/>
      <c r="W59" s="34"/>
      <c r="X59" s="34"/>
      <c r="Y59" s="34" t="s">
        <v>43</v>
      </c>
      <c r="Z59" s="87"/>
      <c r="AA59" s="34" t="s">
        <v>43</v>
      </c>
      <c r="AB59" s="34" t="s">
        <v>43</v>
      </c>
      <c r="AC59" s="34" t="s">
        <v>43</v>
      </c>
      <c r="AD59" s="34" t="s">
        <v>43</v>
      </c>
      <c r="AE59" s="34" t="s">
        <v>43</v>
      </c>
      <c r="AF59" s="87"/>
      <c r="AG59" s="34" t="s">
        <v>43</v>
      </c>
      <c r="AH59" s="34" t="s">
        <v>43</v>
      </c>
      <c r="AI59" s="34"/>
      <c r="AJ59" s="34" t="s">
        <v>43</v>
      </c>
      <c r="AK59" s="34" t="s">
        <v>43</v>
      </c>
      <c r="AL59" s="34"/>
      <c r="AM59" s="34">
        <v>16</v>
      </c>
      <c r="AN59" s="87"/>
      <c r="AO59" s="12">
        <v>4</v>
      </c>
      <c r="AP59" s="34" t="s">
        <v>43</v>
      </c>
      <c r="AQ59" s="34" t="s">
        <v>43</v>
      </c>
      <c r="AR59" s="34"/>
      <c r="AS59" s="34"/>
      <c r="AT59" s="34" t="s">
        <v>43</v>
      </c>
      <c r="AU59" s="36">
        <v>17990</v>
      </c>
      <c r="AV59" s="36">
        <f t="shared" si="5"/>
        <v>500</v>
      </c>
      <c r="AW59" s="14">
        <v>17490</v>
      </c>
      <c r="AX59" s="14">
        <v>16208.405881176</v>
      </c>
      <c r="AY59" s="14">
        <v>13177.565757053659</v>
      </c>
      <c r="AZ59" s="40">
        <v>16530</v>
      </c>
      <c r="BA59" s="39">
        <f t="shared" si="4"/>
        <v>960</v>
      </c>
      <c r="BB59" s="41"/>
    </row>
    <row r="60" spans="1:54" s="15" customFormat="1" ht="17.25">
      <c r="A60" s="49" t="s">
        <v>129</v>
      </c>
      <c r="B60" s="13" t="s">
        <v>101</v>
      </c>
      <c r="C60" s="12">
        <v>139</v>
      </c>
      <c r="D60" s="12" t="s">
        <v>43</v>
      </c>
      <c r="E60" s="12" t="s">
        <v>43</v>
      </c>
      <c r="F60" s="12"/>
      <c r="G60" s="12" t="s">
        <v>43</v>
      </c>
      <c r="H60" s="12" t="s">
        <v>43</v>
      </c>
      <c r="I60" s="12" t="s">
        <v>43</v>
      </c>
      <c r="J60" s="12"/>
      <c r="K60" s="87"/>
      <c r="L60" s="12"/>
      <c r="M60" s="12" t="s">
        <v>43</v>
      </c>
      <c r="N60" s="12" t="s">
        <v>43</v>
      </c>
      <c r="O60" s="12" t="s">
        <v>43</v>
      </c>
      <c r="P60" s="12"/>
      <c r="Q60" s="12"/>
      <c r="R60" s="12"/>
      <c r="S60" s="12" t="s">
        <v>43</v>
      </c>
      <c r="T60" s="12">
        <v>4</v>
      </c>
      <c r="U60" s="12" t="s">
        <v>43</v>
      </c>
      <c r="V60" s="12"/>
      <c r="W60" s="12"/>
      <c r="X60" s="12"/>
      <c r="Y60" s="12" t="s">
        <v>43</v>
      </c>
      <c r="Z60" s="87"/>
      <c r="AA60" s="12" t="s">
        <v>43</v>
      </c>
      <c r="AB60" s="12" t="s">
        <v>43</v>
      </c>
      <c r="AC60" s="12" t="s">
        <v>43</v>
      </c>
      <c r="AD60" s="12" t="s">
        <v>43</v>
      </c>
      <c r="AE60" s="12" t="s">
        <v>43</v>
      </c>
      <c r="AF60" s="87"/>
      <c r="AG60" s="12" t="s">
        <v>43</v>
      </c>
      <c r="AH60" s="12" t="s">
        <v>43</v>
      </c>
      <c r="AI60" s="12"/>
      <c r="AJ60" s="12" t="s">
        <v>43</v>
      </c>
      <c r="AK60" s="12" t="s">
        <v>43</v>
      </c>
      <c r="AL60" s="12"/>
      <c r="AM60" s="12">
        <v>17</v>
      </c>
      <c r="AN60" s="87"/>
      <c r="AO60" s="12">
        <v>4</v>
      </c>
      <c r="AP60" s="12" t="s">
        <v>43</v>
      </c>
      <c r="AQ60" s="12" t="s">
        <v>43</v>
      </c>
      <c r="AR60" s="12"/>
      <c r="AS60" s="12"/>
      <c r="AT60" s="12" t="s">
        <v>43</v>
      </c>
      <c r="AU60" s="36">
        <v>19590</v>
      </c>
      <c r="AV60" s="36">
        <f t="shared" si="5"/>
        <v>500</v>
      </c>
      <c r="AW60" s="14">
        <v>19090</v>
      </c>
      <c r="AX60" s="14">
        <v>17678.549808544</v>
      </c>
      <c r="AY60" s="14">
        <v>14372.804722393495</v>
      </c>
      <c r="AZ60" s="40">
        <v>18130</v>
      </c>
      <c r="BA60" s="39">
        <f t="shared" si="4"/>
        <v>960</v>
      </c>
      <c r="BB60" s="41"/>
    </row>
    <row r="61" spans="1:54" s="15" customFormat="1" ht="17.25">
      <c r="A61" s="49" t="s">
        <v>130</v>
      </c>
      <c r="B61" s="13" t="s">
        <v>102</v>
      </c>
      <c r="C61" s="12">
        <v>102</v>
      </c>
      <c r="D61" s="12" t="s">
        <v>43</v>
      </c>
      <c r="E61" s="12" t="s">
        <v>43</v>
      </c>
      <c r="F61" s="12"/>
      <c r="G61" s="12"/>
      <c r="H61" s="12" t="s">
        <v>43</v>
      </c>
      <c r="I61" s="12" t="s">
        <v>43</v>
      </c>
      <c r="J61" s="12"/>
      <c r="K61" s="87"/>
      <c r="L61" s="12" t="s">
        <v>43</v>
      </c>
      <c r="M61" s="12"/>
      <c r="N61" s="12"/>
      <c r="O61" s="12"/>
      <c r="P61" s="12"/>
      <c r="Q61" s="12"/>
      <c r="R61" s="12"/>
      <c r="S61" s="12" t="s">
        <v>43</v>
      </c>
      <c r="T61" s="12">
        <v>2</v>
      </c>
      <c r="U61" s="12" t="s">
        <v>43</v>
      </c>
      <c r="V61" s="12"/>
      <c r="W61" s="12"/>
      <c r="X61" s="12"/>
      <c r="Y61" s="12"/>
      <c r="Z61" s="87"/>
      <c r="AA61" s="12"/>
      <c r="AB61" s="12" t="s">
        <v>43</v>
      </c>
      <c r="AC61" s="12"/>
      <c r="AD61" s="12"/>
      <c r="AE61" s="12"/>
      <c r="AF61" s="87"/>
      <c r="AG61" s="12"/>
      <c r="AH61" s="12"/>
      <c r="AI61" s="12"/>
      <c r="AJ61" s="12"/>
      <c r="AK61" s="12"/>
      <c r="AL61" s="12">
        <v>14</v>
      </c>
      <c r="AM61" s="12"/>
      <c r="AN61" s="87"/>
      <c r="AO61" s="12">
        <v>4</v>
      </c>
      <c r="AP61" s="34" t="s">
        <v>43</v>
      </c>
      <c r="AQ61" s="34" t="s">
        <v>43</v>
      </c>
      <c r="AR61" s="34"/>
      <c r="AS61" s="34"/>
      <c r="AT61" s="34" t="s">
        <v>43</v>
      </c>
      <c r="AU61" s="36">
        <v>15250</v>
      </c>
      <c r="AV61" s="36">
        <f t="shared" si="5"/>
        <v>1200</v>
      </c>
      <c r="AW61" s="22">
        <v>14050</v>
      </c>
      <c r="AX61" s="14">
        <v>12197.88869084</v>
      </c>
      <c r="AY61" s="14">
        <v>9916.982675479674</v>
      </c>
      <c r="AZ61" s="40">
        <v>13090</v>
      </c>
      <c r="BA61" s="39">
        <f t="shared" si="4"/>
        <v>960</v>
      </c>
      <c r="BB61" s="41"/>
    </row>
    <row r="62" spans="1:54" s="15" customFormat="1" ht="17.25">
      <c r="A62" s="49" t="s">
        <v>131</v>
      </c>
      <c r="B62" s="13" t="s">
        <v>103</v>
      </c>
      <c r="C62" s="12">
        <v>89</v>
      </c>
      <c r="D62" s="12" t="s">
        <v>43</v>
      </c>
      <c r="E62" s="12" t="s">
        <v>43</v>
      </c>
      <c r="F62" s="12"/>
      <c r="G62" s="12"/>
      <c r="H62" s="12" t="s">
        <v>43</v>
      </c>
      <c r="I62" s="12" t="s">
        <v>43</v>
      </c>
      <c r="J62" s="12"/>
      <c r="K62" s="87"/>
      <c r="L62" s="12" t="s">
        <v>43</v>
      </c>
      <c r="M62" s="12"/>
      <c r="N62" s="12"/>
      <c r="O62" s="12"/>
      <c r="P62" s="12"/>
      <c r="Q62" s="12"/>
      <c r="R62" s="12"/>
      <c r="S62" s="12" t="s">
        <v>43</v>
      </c>
      <c r="T62" s="12">
        <v>2</v>
      </c>
      <c r="U62" s="12" t="s">
        <v>43</v>
      </c>
      <c r="V62" s="12"/>
      <c r="W62" s="12"/>
      <c r="X62" s="12" t="s">
        <v>43</v>
      </c>
      <c r="Y62" s="12"/>
      <c r="Z62" s="87"/>
      <c r="AA62" s="12"/>
      <c r="AB62" s="12" t="s">
        <v>43</v>
      </c>
      <c r="AC62" s="12"/>
      <c r="AD62" s="12"/>
      <c r="AE62" s="12"/>
      <c r="AF62" s="87"/>
      <c r="AG62" s="12"/>
      <c r="AH62" s="12"/>
      <c r="AI62" s="12"/>
      <c r="AJ62" s="12"/>
      <c r="AK62" s="12"/>
      <c r="AL62" s="12">
        <v>14</v>
      </c>
      <c r="AM62" s="12"/>
      <c r="AN62" s="87"/>
      <c r="AO62" s="12">
        <v>4</v>
      </c>
      <c r="AP62" s="34" t="s">
        <v>43</v>
      </c>
      <c r="AQ62" s="34" t="s">
        <v>43</v>
      </c>
      <c r="AR62" s="34"/>
      <c r="AS62" s="34"/>
      <c r="AT62" s="34" t="s">
        <v>43</v>
      </c>
      <c r="AU62" s="36">
        <v>15700</v>
      </c>
      <c r="AV62" s="36">
        <f t="shared" si="5"/>
        <v>500</v>
      </c>
      <c r="AW62" s="14">
        <v>15200</v>
      </c>
      <c r="AX62" s="14">
        <v>14058.990357056</v>
      </c>
      <c r="AY62" s="14">
        <v>11430.073461021138</v>
      </c>
      <c r="AZ62" s="40">
        <v>14240</v>
      </c>
      <c r="BA62" s="39">
        <f t="shared" si="4"/>
        <v>960</v>
      </c>
      <c r="BB62" s="41"/>
    </row>
    <row r="63" spans="1:54" s="15" customFormat="1" ht="17.25">
      <c r="A63" s="47" t="s">
        <v>154</v>
      </c>
      <c r="B63" s="13" t="s">
        <v>145</v>
      </c>
      <c r="C63" s="37">
        <v>99</v>
      </c>
      <c r="D63" s="12" t="s">
        <v>43</v>
      </c>
      <c r="E63" s="12" t="s">
        <v>43</v>
      </c>
      <c r="F63" s="12"/>
      <c r="G63" s="12"/>
      <c r="H63" s="12" t="s">
        <v>43</v>
      </c>
      <c r="I63" s="12" t="s">
        <v>43</v>
      </c>
      <c r="J63" s="12"/>
      <c r="K63" s="87"/>
      <c r="L63" s="12" t="s">
        <v>43</v>
      </c>
      <c r="M63" s="12"/>
      <c r="N63" s="12" t="s">
        <v>43</v>
      </c>
      <c r="O63" s="12"/>
      <c r="P63" s="12"/>
      <c r="Q63" s="12"/>
      <c r="R63" s="12"/>
      <c r="S63" s="12" t="s">
        <v>43</v>
      </c>
      <c r="T63" s="12">
        <v>2</v>
      </c>
      <c r="U63" s="12" t="s">
        <v>43</v>
      </c>
      <c r="V63" s="12"/>
      <c r="W63" s="12"/>
      <c r="X63" s="12"/>
      <c r="Y63" s="12"/>
      <c r="Z63" s="87"/>
      <c r="AA63" s="12" t="s">
        <v>43</v>
      </c>
      <c r="AB63" s="12" t="s">
        <v>43</v>
      </c>
      <c r="AC63" s="12"/>
      <c r="AD63" s="12"/>
      <c r="AE63" s="12" t="s">
        <v>43</v>
      </c>
      <c r="AF63" s="87"/>
      <c r="AG63" s="12"/>
      <c r="AH63" s="12" t="s">
        <v>43</v>
      </c>
      <c r="AI63" s="12"/>
      <c r="AJ63" s="12" t="s">
        <v>43</v>
      </c>
      <c r="AK63" s="12" t="s">
        <v>43</v>
      </c>
      <c r="AL63" s="12"/>
      <c r="AM63" s="12">
        <v>15</v>
      </c>
      <c r="AN63" s="87"/>
      <c r="AO63" s="12">
        <v>4</v>
      </c>
      <c r="AP63" s="12" t="s">
        <v>43</v>
      </c>
      <c r="AQ63" s="12" t="s">
        <v>43</v>
      </c>
      <c r="AR63" s="12"/>
      <c r="AS63" s="12"/>
      <c r="AT63" s="12" t="s">
        <v>43</v>
      </c>
      <c r="AU63" s="36">
        <v>16250</v>
      </c>
      <c r="AV63" s="36">
        <f t="shared" si="5"/>
        <v>500</v>
      </c>
      <c r="AW63" s="14">
        <v>15750</v>
      </c>
      <c r="AX63" s="14">
        <v>14571.210913692</v>
      </c>
      <c r="AY63" s="14">
        <v>11846.512937960975</v>
      </c>
      <c r="AZ63" s="40">
        <v>14790</v>
      </c>
      <c r="BA63" s="39">
        <f t="shared" si="4"/>
        <v>960</v>
      </c>
      <c r="BB63" s="41"/>
    </row>
    <row r="64" spans="1:54" s="15" customFormat="1" ht="17.25">
      <c r="A64" s="47" t="s">
        <v>155</v>
      </c>
      <c r="B64" s="13" t="s">
        <v>147</v>
      </c>
      <c r="C64" s="37">
        <v>89</v>
      </c>
      <c r="D64" s="12" t="s">
        <v>43</v>
      </c>
      <c r="E64" s="12" t="s">
        <v>43</v>
      </c>
      <c r="F64" s="12"/>
      <c r="G64" s="12"/>
      <c r="H64" s="12" t="s">
        <v>43</v>
      </c>
      <c r="I64" s="12" t="s">
        <v>43</v>
      </c>
      <c r="J64" s="12"/>
      <c r="K64" s="87"/>
      <c r="L64" s="12" t="s">
        <v>43</v>
      </c>
      <c r="M64" s="12"/>
      <c r="N64" s="12" t="s">
        <v>43</v>
      </c>
      <c r="O64" s="12"/>
      <c r="P64" s="12"/>
      <c r="Q64" s="12"/>
      <c r="R64" s="12"/>
      <c r="S64" s="12" t="s">
        <v>43</v>
      </c>
      <c r="T64" s="12">
        <v>2</v>
      </c>
      <c r="U64" s="12" t="s">
        <v>43</v>
      </c>
      <c r="V64" s="12"/>
      <c r="W64" s="12"/>
      <c r="X64" s="12" t="s">
        <v>43</v>
      </c>
      <c r="Y64" s="12"/>
      <c r="Z64" s="87"/>
      <c r="AA64" s="12" t="s">
        <v>43</v>
      </c>
      <c r="AB64" s="12" t="s">
        <v>43</v>
      </c>
      <c r="AC64" s="12"/>
      <c r="AD64" s="12"/>
      <c r="AE64" s="12" t="s">
        <v>43</v>
      </c>
      <c r="AF64" s="87"/>
      <c r="AG64" s="12"/>
      <c r="AH64" s="12" t="s">
        <v>43</v>
      </c>
      <c r="AI64" s="12"/>
      <c r="AJ64" s="12" t="s">
        <v>43</v>
      </c>
      <c r="AK64" s="12" t="s">
        <v>43</v>
      </c>
      <c r="AL64" s="12"/>
      <c r="AM64" s="12">
        <v>15</v>
      </c>
      <c r="AN64" s="87"/>
      <c r="AO64" s="12">
        <v>4</v>
      </c>
      <c r="AP64" s="12" t="s">
        <v>43</v>
      </c>
      <c r="AQ64" s="12" t="s">
        <v>43</v>
      </c>
      <c r="AR64" s="12"/>
      <c r="AS64" s="12"/>
      <c r="AT64" s="12" t="s">
        <v>43</v>
      </c>
      <c r="AU64" s="36">
        <v>16700</v>
      </c>
      <c r="AV64" s="36">
        <f t="shared" si="5"/>
        <v>500</v>
      </c>
      <c r="AW64" s="14">
        <v>16200</v>
      </c>
      <c r="AX64" s="14">
        <v>14987.068625448</v>
      </c>
      <c r="AY64" s="14">
        <v>12184.60863857561</v>
      </c>
      <c r="AZ64" s="40">
        <v>15240</v>
      </c>
      <c r="BA64" s="39">
        <f t="shared" si="4"/>
        <v>960</v>
      </c>
      <c r="BB64" s="41"/>
    </row>
    <row r="65" spans="1:54" s="15" customFormat="1" ht="17.25">
      <c r="A65" s="49" t="s">
        <v>132</v>
      </c>
      <c r="B65" s="13" t="s">
        <v>104</v>
      </c>
      <c r="C65" s="12">
        <v>109</v>
      </c>
      <c r="D65" s="12" t="s">
        <v>43</v>
      </c>
      <c r="E65" s="12" t="s">
        <v>43</v>
      </c>
      <c r="F65" s="12"/>
      <c r="G65" s="12"/>
      <c r="H65" s="12" t="s">
        <v>43</v>
      </c>
      <c r="I65" s="12" t="s">
        <v>43</v>
      </c>
      <c r="J65" s="12"/>
      <c r="K65" s="87"/>
      <c r="L65" s="12" t="s">
        <v>43</v>
      </c>
      <c r="M65" s="12"/>
      <c r="N65" s="12" t="s">
        <v>43</v>
      </c>
      <c r="O65" s="12"/>
      <c r="P65" s="12"/>
      <c r="Q65" s="12"/>
      <c r="R65" s="12"/>
      <c r="S65" s="12" t="s">
        <v>43</v>
      </c>
      <c r="T65" s="12">
        <v>2</v>
      </c>
      <c r="U65" s="12" t="s">
        <v>43</v>
      </c>
      <c r="V65" s="12"/>
      <c r="W65" s="12"/>
      <c r="X65" s="12"/>
      <c r="Y65" s="12"/>
      <c r="Z65" s="87"/>
      <c r="AA65" s="12" t="s">
        <v>43</v>
      </c>
      <c r="AB65" s="12" t="s">
        <v>43</v>
      </c>
      <c r="AC65" s="12"/>
      <c r="AD65" s="12"/>
      <c r="AE65" s="12" t="s">
        <v>43</v>
      </c>
      <c r="AF65" s="87"/>
      <c r="AG65" s="12"/>
      <c r="AH65" s="12" t="s">
        <v>43</v>
      </c>
      <c r="AI65" s="12"/>
      <c r="AJ65" s="12" t="s">
        <v>43</v>
      </c>
      <c r="AK65" s="12" t="s">
        <v>43</v>
      </c>
      <c r="AL65" s="12"/>
      <c r="AM65" s="12">
        <v>15</v>
      </c>
      <c r="AN65" s="87"/>
      <c r="AO65" s="12">
        <v>4</v>
      </c>
      <c r="AP65" s="34" t="s">
        <v>43</v>
      </c>
      <c r="AQ65" s="34" t="s">
        <v>43</v>
      </c>
      <c r="AR65" s="34"/>
      <c r="AS65" s="34"/>
      <c r="AT65" s="34" t="s">
        <v>43</v>
      </c>
      <c r="AU65" s="36">
        <v>17250</v>
      </c>
      <c r="AV65" s="36">
        <f t="shared" si="5"/>
        <v>500</v>
      </c>
      <c r="AW65" s="14">
        <v>16750</v>
      </c>
      <c r="AX65" s="14">
        <v>14808.728072779999</v>
      </c>
      <c r="AY65" s="14">
        <v>12039.616319333334</v>
      </c>
      <c r="AZ65" s="40">
        <v>15489</v>
      </c>
      <c r="BA65" s="39">
        <f t="shared" si="4"/>
        <v>1261</v>
      </c>
      <c r="BB65" s="41"/>
    </row>
    <row r="66" spans="1:54" s="15" customFormat="1" ht="17.25">
      <c r="A66" s="49" t="s">
        <v>133</v>
      </c>
      <c r="B66" s="13" t="s">
        <v>105</v>
      </c>
      <c r="C66" s="12">
        <v>109</v>
      </c>
      <c r="D66" s="34" t="s">
        <v>43</v>
      </c>
      <c r="E66" s="34" t="s">
        <v>43</v>
      </c>
      <c r="F66" s="34"/>
      <c r="G66" s="34" t="s">
        <v>43</v>
      </c>
      <c r="H66" s="34" t="s">
        <v>43</v>
      </c>
      <c r="I66" s="34" t="s">
        <v>43</v>
      </c>
      <c r="J66" s="34"/>
      <c r="K66" s="87"/>
      <c r="L66" s="34"/>
      <c r="M66" s="34" t="s">
        <v>43</v>
      </c>
      <c r="N66" s="34" t="s">
        <v>43</v>
      </c>
      <c r="O66" s="34" t="s">
        <v>43</v>
      </c>
      <c r="P66" s="34"/>
      <c r="Q66" s="34"/>
      <c r="R66" s="34"/>
      <c r="S66" s="34" t="s">
        <v>43</v>
      </c>
      <c r="T66" s="34">
        <v>4</v>
      </c>
      <c r="U66" s="34" t="s">
        <v>43</v>
      </c>
      <c r="V66" s="34"/>
      <c r="W66" s="34"/>
      <c r="X66" s="34"/>
      <c r="Y66" s="34" t="s">
        <v>43</v>
      </c>
      <c r="Z66" s="87"/>
      <c r="AA66" s="34" t="s">
        <v>43</v>
      </c>
      <c r="AB66" s="34" t="s">
        <v>43</v>
      </c>
      <c r="AC66" s="34" t="s">
        <v>43</v>
      </c>
      <c r="AD66" s="34" t="s">
        <v>43</v>
      </c>
      <c r="AE66" s="34" t="s">
        <v>43</v>
      </c>
      <c r="AF66" s="87"/>
      <c r="AG66" s="34" t="s">
        <v>43</v>
      </c>
      <c r="AH66" s="34" t="s">
        <v>43</v>
      </c>
      <c r="AI66" s="34"/>
      <c r="AJ66" s="34" t="s">
        <v>43</v>
      </c>
      <c r="AK66" s="34" t="s">
        <v>43</v>
      </c>
      <c r="AL66" s="34"/>
      <c r="AM66" s="34">
        <v>16</v>
      </c>
      <c r="AN66" s="87"/>
      <c r="AO66" s="12">
        <v>4</v>
      </c>
      <c r="AP66" s="34" t="s">
        <v>43</v>
      </c>
      <c r="AQ66" s="34" t="s">
        <v>43</v>
      </c>
      <c r="AR66" s="34"/>
      <c r="AS66" s="34"/>
      <c r="AT66" s="34" t="s">
        <v>43</v>
      </c>
      <c r="AU66" s="36">
        <v>19250</v>
      </c>
      <c r="AV66" s="36">
        <f t="shared" si="5"/>
        <v>500</v>
      </c>
      <c r="AW66" s="14">
        <v>18750</v>
      </c>
      <c r="AX66" s="14">
        <v>16549.90393934</v>
      </c>
      <c r="AY66" s="14">
        <v>13455.206454747968</v>
      </c>
      <c r="AZ66" s="40">
        <v>17320</v>
      </c>
      <c r="BA66" s="39">
        <f t="shared" si="4"/>
        <v>1430</v>
      </c>
      <c r="BB66" s="41"/>
    </row>
    <row r="67" spans="1:53" s="9" customFormat="1" ht="18.75">
      <c r="A67" s="51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1"/>
    </row>
    <row r="68" s="23" customFormat="1" ht="17.25" customHeight="1"/>
    <row r="69" spans="1:51" s="23" customFormat="1" ht="17.25" customHeight="1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:51" s="23" customFormat="1" ht="32.25" customHeight="1">
      <c r="A70" s="16" t="s">
        <v>44</v>
      </c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69"/>
      <c r="X70" s="69"/>
      <c r="Y70" s="69"/>
      <c r="Z70" s="69"/>
      <c r="AA70" s="69"/>
      <c r="AB70" s="71"/>
      <c r="AC70" s="71"/>
      <c r="AD70" s="71"/>
      <c r="AE70" s="71"/>
      <c r="AF70" s="71"/>
      <c r="AG70" s="69"/>
      <c r="AH70" s="69"/>
      <c r="AI70" s="69"/>
      <c r="AJ70" s="69"/>
      <c r="AK70" s="69"/>
      <c r="AL70" s="69"/>
      <c r="AM70" s="69"/>
      <c r="AN70" s="59"/>
      <c r="AO70" s="59"/>
      <c r="AP70" s="59"/>
      <c r="AQ70" s="59"/>
      <c r="AR70" s="59"/>
      <c r="AS70" s="4"/>
      <c r="AT70" s="4"/>
      <c r="AU70" s="4"/>
      <c r="AV70" s="4"/>
      <c r="AW70" s="4"/>
      <c r="AX70" s="4"/>
      <c r="AY70" s="4"/>
    </row>
    <row r="71" spans="1:51" s="23" customFormat="1" ht="15.75">
      <c r="A71" s="17" t="s">
        <v>49</v>
      </c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59"/>
      <c r="AO71" s="59"/>
      <c r="AP71" s="59"/>
      <c r="AQ71" s="59"/>
      <c r="AR71" s="59"/>
      <c r="AS71" s="4"/>
      <c r="AT71" s="4"/>
      <c r="AU71" s="4"/>
      <c r="AV71" s="4"/>
      <c r="AW71" s="4"/>
      <c r="AX71" s="4"/>
      <c r="AY71" s="4"/>
    </row>
    <row r="72" spans="1:51" s="23" customFormat="1" ht="15" customHeight="1">
      <c r="A72" s="17" t="s">
        <v>45</v>
      </c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71"/>
      <c r="X72" s="71"/>
      <c r="Y72" s="71"/>
      <c r="Z72" s="71"/>
      <c r="AA72" s="71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59"/>
      <c r="AO72" s="59"/>
      <c r="AP72" s="59"/>
      <c r="AQ72" s="59"/>
      <c r="AR72" s="59"/>
      <c r="AS72" s="4"/>
      <c r="AT72" s="4"/>
      <c r="AU72" s="4"/>
      <c r="AV72" s="4"/>
      <c r="AW72" s="4"/>
      <c r="AX72" s="4"/>
      <c r="AY72" s="4"/>
    </row>
    <row r="73" spans="1:51" s="23" customFormat="1" ht="15" customHeight="1">
      <c r="A73" s="17" t="s">
        <v>46</v>
      </c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71"/>
      <c r="X73" s="71"/>
      <c r="Y73" s="71"/>
      <c r="Z73" s="71"/>
      <c r="AA73" s="71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59"/>
      <c r="AO73" s="59"/>
      <c r="AP73" s="59"/>
      <c r="AQ73" s="59"/>
      <c r="AR73" s="59"/>
      <c r="AS73" s="4"/>
      <c r="AT73" s="4"/>
      <c r="AU73" s="4"/>
      <c r="AV73" s="4"/>
      <c r="AW73" s="4"/>
      <c r="AX73" s="4"/>
      <c r="AY73" s="4"/>
    </row>
    <row r="74" spans="1:51" s="23" customFormat="1" ht="15" customHeight="1">
      <c r="A74" s="18" t="s">
        <v>47</v>
      </c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71"/>
      <c r="X74" s="71"/>
      <c r="Y74" s="71"/>
      <c r="Z74" s="71"/>
      <c r="AA74" s="71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9"/>
      <c r="AO74" s="59"/>
      <c r="AP74" s="59"/>
      <c r="AQ74" s="59"/>
      <c r="AR74" s="59"/>
      <c r="AS74" s="4"/>
      <c r="AT74" s="4"/>
      <c r="AU74" s="4"/>
      <c r="AV74" s="4"/>
      <c r="AW74" s="4"/>
      <c r="AX74" s="4"/>
      <c r="AY74" s="4"/>
    </row>
    <row r="75" spans="1:51" s="23" customFormat="1" ht="15">
      <c r="A75" s="17" t="s">
        <v>48</v>
      </c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4"/>
      <c r="AT75" s="4"/>
      <c r="AU75" s="4"/>
      <c r="AV75" s="4"/>
      <c r="AW75" s="4"/>
      <c r="AX75" s="4"/>
      <c r="AY75" s="4"/>
    </row>
    <row r="76" spans="1:51" s="23" customFormat="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1:51" s="23" customFormat="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1:51" s="23" customFormat="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</sheetData>
  <sheetProtection/>
  <mergeCells count="49">
    <mergeCell ref="B9:BA9"/>
    <mergeCell ref="AN11:AN28"/>
    <mergeCell ref="B30:BA30"/>
    <mergeCell ref="AG4:BA4"/>
    <mergeCell ref="K11:K28"/>
    <mergeCell ref="Z11:Z28"/>
    <mergeCell ref="AF11:AF28"/>
    <mergeCell ref="K6:K7"/>
    <mergeCell ref="AF6:AF7"/>
    <mergeCell ref="K51:K66"/>
    <mergeCell ref="Z51:Z66"/>
    <mergeCell ref="AF51:AF66"/>
    <mergeCell ref="AN51:AN66"/>
    <mergeCell ref="B10:BA10"/>
    <mergeCell ref="B31:BA31"/>
    <mergeCell ref="K32:K42"/>
    <mergeCell ref="Z32:Z42"/>
    <mergeCell ref="AN32:AN42"/>
    <mergeCell ref="AF32:AF42"/>
    <mergeCell ref="B49:BA49"/>
    <mergeCell ref="A2:BA2"/>
    <mergeCell ref="A1:AC1"/>
    <mergeCell ref="AD1:AY1"/>
    <mergeCell ref="A4:B4"/>
    <mergeCell ref="AU6:AY7"/>
    <mergeCell ref="AZ6:BA7"/>
    <mergeCell ref="AG6:AM6"/>
    <mergeCell ref="Z6:Z7"/>
    <mergeCell ref="AN6:AN7"/>
    <mergeCell ref="AB72:AF74"/>
    <mergeCell ref="AG72:AM74"/>
    <mergeCell ref="W70:AA70"/>
    <mergeCell ref="W71:AA71"/>
    <mergeCell ref="W72:AA74"/>
    <mergeCell ref="AO6:AT6"/>
    <mergeCell ref="AB70:AF70"/>
    <mergeCell ref="AG70:AM70"/>
    <mergeCell ref="D8:AT8"/>
    <mergeCell ref="B50:BA50"/>
    <mergeCell ref="B67:BA67"/>
    <mergeCell ref="A3:BA3"/>
    <mergeCell ref="A5:BA5"/>
    <mergeCell ref="C4:AF4"/>
    <mergeCell ref="AB71:AF71"/>
    <mergeCell ref="AG71:AM71"/>
    <mergeCell ref="A6:B7"/>
    <mergeCell ref="D6:J6"/>
    <mergeCell ref="L6:Y6"/>
    <mergeCell ref="AA6:AE6"/>
  </mergeCells>
  <conditionalFormatting sqref="C51:C56 AO32:AT32 C32:C37 AG11:AJ16 F11:J16 AL11:AM16 AO11:AT16 C11:D16 C18:D18 C17 F18:J18 AL18:AM18 AG18:AJ18 AO18:AT18 F20:J22 C20:D22 C19 AG20:AJ22 AL20:AM22 AO20:AT22 C25:D28 C23:C24 F25:J28 AA11:AE28 AL25:AM28 AG25:AJ28 AO25:AO29 AP25:AT28 L11:Y28 C39 AP39:AT39 AP33:AT37 AO33:AO39 AO41:AO43 AP41:AT42 C41:C42 AO46:AO48 C58 C60:C62 C65:C66">
    <cfRule type="cellIs" priority="79" dxfId="0" operator="equal">
      <formula>0</formula>
    </cfRule>
  </conditionalFormatting>
  <conditionalFormatting sqref="AP43:AT43 C43 C46:C48 AP46:AT48">
    <cfRule type="cellIs" priority="73" dxfId="0" operator="equal">
      <formula>0</formula>
    </cfRule>
  </conditionalFormatting>
  <conditionalFormatting sqref="AA29:AE29 AG29:AJ29 AP29:AT29 L29:Y29 D29 F29:J29 AL29:AM29">
    <cfRule type="cellIs" priority="72" dxfId="0" operator="equal">
      <formula>0</formula>
    </cfRule>
  </conditionalFormatting>
  <conditionalFormatting sqref="E11:E16 E18 E20:E22 E25:E28">
    <cfRule type="cellIs" priority="71" dxfId="0" operator="equal">
      <formula>0</formula>
    </cfRule>
  </conditionalFormatting>
  <conditionalFormatting sqref="E29">
    <cfRule type="cellIs" priority="70" dxfId="0" operator="equal">
      <formula>0</formula>
    </cfRule>
  </conditionalFormatting>
  <conditionalFormatting sqref="AK11:AK16 AK18 AK20:AK22 AK25:AK28">
    <cfRule type="cellIs" priority="69" dxfId="0" operator="equal">
      <formula>0</formula>
    </cfRule>
  </conditionalFormatting>
  <conditionalFormatting sqref="AK29">
    <cfRule type="cellIs" priority="68" dxfId="0" operator="equal">
      <formula>0</formula>
    </cfRule>
  </conditionalFormatting>
  <conditionalFormatting sqref="D32:D37 F32:J37 F39:J39 D39 D41:D43 F41:J43 F46:J48 D46:D48">
    <cfRule type="cellIs" priority="67" dxfId="0" operator="equal">
      <formula>0</formula>
    </cfRule>
  </conditionalFormatting>
  <conditionalFormatting sqref="E32:E37 E39 E41:E43 E46:E48">
    <cfRule type="cellIs" priority="66" dxfId="0" operator="equal">
      <formula>0</formula>
    </cfRule>
  </conditionalFormatting>
  <conditionalFormatting sqref="L32:Y37 L39:Y39 L41:Y43 L46:Y48">
    <cfRule type="cellIs" priority="65" dxfId="0" operator="equal">
      <formula>0</formula>
    </cfRule>
  </conditionalFormatting>
  <conditionalFormatting sqref="AA32:AE37 AA39:AE39 AA41:AE43 AA46:AE48">
    <cfRule type="cellIs" priority="64" dxfId="0" operator="equal">
      <formula>0</formula>
    </cfRule>
  </conditionalFormatting>
  <conditionalFormatting sqref="AG32:AJ37 AL32:AM37 AL39:AM39 AG39:AJ39 AG41:AJ43 AL41:AM43 AL46:AM48 AG46:AJ48">
    <cfRule type="cellIs" priority="63" dxfId="0" operator="equal">
      <formula>0</formula>
    </cfRule>
  </conditionalFormatting>
  <conditionalFormatting sqref="AK32:AK37 AK39 AK41:AK43 AK46:AK48">
    <cfRule type="cellIs" priority="62" dxfId="0" operator="equal">
      <formula>0</formula>
    </cfRule>
  </conditionalFormatting>
  <conditionalFormatting sqref="D51:D56 F51:J56 F58:J58 D58 D60:D62 F60:J62 F65:J66 D65:D66">
    <cfRule type="cellIs" priority="61" dxfId="0" operator="equal">
      <formula>0</formula>
    </cfRule>
  </conditionalFormatting>
  <conditionalFormatting sqref="E51:E56 E58 E60:E62 E65:E66">
    <cfRule type="cellIs" priority="60" dxfId="0" operator="equal">
      <formula>0</formula>
    </cfRule>
  </conditionalFormatting>
  <conditionalFormatting sqref="L51:Y56 L58:Y58 L60:Y62 L65:Y66">
    <cfRule type="cellIs" priority="59" dxfId="0" operator="equal">
      <formula>0</formula>
    </cfRule>
  </conditionalFormatting>
  <conditionalFormatting sqref="AA51:AE56 AA58:AE58 AA60:AE62 AA65:AE66">
    <cfRule type="cellIs" priority="58" dxfId="0" operator="equal">
      <formula>0</formula>
    </cfRule>
  </conditionalFormatting>
  <conditionalFormatting sqref="AG51:AJ56 AL51:AM56 AL58:AM58 AG58:AJ58 AG60:AJ62 AL60:AM62 AL65:AM66 AG65:AJ66">
    <cfRule type="cellIs" priority="57" dxfId="0" operator="equal">
      <formula>0</formula>
    </cfRule>
  </conditionalFormatting>
  <conditionalFormatting sqref="AK51:AK56 AK58 AK60:AK62 AK65:AK66">
    <cfRule type="cellIs" priority="56" dxfId="0" operator="equal">
      <formula>0</formula>
    </cfRule>
  </conditionalFormatting>
  <conditionalFormatting sqref="AO51:AT51 AP58:AT58 AP60:AT61 AP52:AT56 AO52:AO66">
    <cfRule type="cellIs" priority="55" dxfId="0" operator="equal">
      <formula>0</formula>
    </cfRule>
  </conditionalFormatting>
  <conditionalFormatting sqref="AP62:AT62 AP65:AT66">
    <cfRule type="cellIs" priority="54" dxfId="0" operator="equal">
      <formula>0</formula>
    </cfRule>
  </conditionalFormatting>
  <conditionalFormatting sqref="C29">
    <cfRule type="cellIs" priority="53" dxfId="0" operator="equal">
      <formula>0</formula>
    </cfRule>
  </conditionalFormatting>
  <conditionalFormatting sqref="F17:J17 D17">
    <cfRule type="cellIs" priority="52" dxfId="0" operator="equal">
      <formula>0</formula>
    </cfRule>
  </conditionalFormatting>
  <conditionalFormatting sqref="E17">
    <cfRule type="cellIs" priority="51" dxfId="0" operator="equal">
      <formula>0</formula>
    </cfRule>
  </conditionalFormatting>
  <conditionalFormatting sqref="AG17:AJ17 AL17:AM17">
    <cfRule type="cellIs" priority="50" dxfId="0" operator="equal">
      <formula>0</formula>
    </cfRule>
  </conditionalFormatting>
  <conditionalFormatting sqref="AK17">
    <cfRule type="cellIs" priority="49" dxfId="0" operator="equal">
      <formula>0</formula>
    </cfRule>
  </conditionalFormatting>
  <conditionalFormatting sqref="AO17:AT17">
    <cfRule type="cellIs" priority="48" dxfId="0" operator="equal">
      <formula>0</formula>
    </cfRule>
  </conditionalFormatting>
  <conditionalFormatting sqref="D19 F19:J19">
    <cfRule type="cellIs" priority="47" dxfId="0" operator="equal">
      <formula>0</formula>
    </cfRule>
  </conditionalFormatting>
  <conditionalFormatting sqref="E19">
    <cfRule type="cellIs" priority="46" dxfId="0" operator="equal">
      <formula>0</formula>
    </cfRule>
  </conditionalFormatting>
  <conditionalFormatting sqref="AL19:AM19 AG19:AJ19">
    <cfRule type="cellIs" priority="45" dxfId="0" operator="equal">
      <formula>0</formula>
    </cfRule>
  </conditionalFormatting>
  <conditionalFormatting sqref="AK19">
    <cfRule type="cellIs" priority="44" dxfId="0" operator="equal">
      <formula>0</formula>
    </cfRule>
  </conditionalFormatting>
  <conditionalFormatting sqref="AO19:AT19">
    <cfRule type="cellIs" priority="43" dxfId="0" operator="equal">
      <formula>0</formula>
    </cfRule>
  </conditionalFormatting>
  <conditionalFormatting sqref="D23:D24 F23:J24">
    <cfRule type="cellIs" priority="42" dxfId="0" operator="equal">
      <formula>0</formula>
    </cfRule>
  </conditionalFormatting>
  <conditionalFormatting sqref="E23:E24">
    <cfRule type="cellIs" priority="41" dxfId="0" operator="equal">
      <formula>0</formula>
    </cfRule>
  </conditionalFormatting>
  <conditionalFormatting sqref="AL23:AM24 AG23:AJ24">
    <cfRule type="cellIs" priority="40" dxfId="0" operator="equal">
      <formula>0</formula>
    </cfRule>
  </conditionalFormatting>
  <conditionalFormatting sqref="AK23:AK24">
    <cfRule type="cellIs" priority="39" dxfId="0" operator="equal">
      <formula>0</formula>
    </cfRule>
  </conditionalFormatting>
  <conditionalFormatting sqref="AO23:AT24">
    <cfRule type="cellIs" priority="38" dxfId="0" operator="equal">
      <formula>0</formula>
    </cfRule>
  </conditionalFormatting>
  <conditionalFormatting sqref="C38 AA38:AE38 L38:Y38">
    <cfRule type="cellIs" priority="37" dxfId="0" operator="equal">
      <formula>0</formula>
    </cfRule>
  </conditionalFormatting>
  <conditionalFormatting sqref="F38:J38 D38">
    <cfRule type="cellIs" priority="36" dxfId="0" operator="equal">
      <formula>0</formula>
    </cfRule>
  </conditionalFormatting>
  <conditionalFormatting sqref="E38">
    <cfRule type="cellIs" priority="35" dxfId="0" operator="equal">
      <formula>0</formula>
    </cfRule>
  </conditionalFormatting>
  <conditionalFormatting sqref="AG38:AJ38 AL38:AM38">
    <cfRule type="cellIs" priority="34" dxfId="0" operator="equal">
      <formula>0</formula>
    </cfRule>
  </conditionalFormatting>
  <conditionalFormatting sqref="AK38">
    <cfRule type="cellIs" priority="33" dxfId="0" operator="equal">
      <formula>0</formula>
    </cfRule>
  </conditionalFormatting>
  <conditionalFormatting sqref="AP38:AT38">
    <cfRule type="cellIs" priority="32" dxfId="0" operator="equal">
      <formula>0</formula>
    </cfRule>
  </conditionalFormatting>
  <conditionalFormatting sqref="C40 AA40:AE40 L40:Y40">
    <cfRule type="cellIs" priority="31" dxfId="0" operator="equal">
      <formula>0</formula>
    </cfRule>
  </conditionalFormatting>
  <conditionalFormatting sqref="D40 F40:J40">
    <cfRule type="cellIs" priority="30" dxfId="0" operator="equal">
      <formula>0</formula>
    </cfRule>
  </conditionalFormatting>
  <conditionalFormatting sqref="E40">
    <cfRule type="cellIs" priority="29" dxfId="0" operator="equal">
      <formula>0</formula>
    </cfRule>
  </conditionalFormatting>
  <conditionalFormatting sqref="AL40:AM40 AG40:AJ40">
    <cfRule type="cellIs" priority="28" dxfId="0" operator="equal">
      <formula>0</formula>
    </cfRule>
  </conditionalFormatting>
  <conditionalFormatting sqref="AK40">
    <cfRule type="cellIs" priority="27" dxfId="0" operator="equal">
      <formula>0</formula>
    </cfRule>
  </conditionalFormatting>
  <conditionalFormatting sqref="AO40:AT40">
    <cfRule type="cellIs" priority="26" dxfId="0" operator="equal">
      <formula>0</formula>
    </cfRule>
  </conditionalFormatting>
  <conditionalFormatting sqref="C44:C45 AA44:AE45 L44:Y45">
    <cfRule type="cellIs" priority="25" dxfId="0" operator="equal">
      <formula>0</formula>
    </cfRule>
  </conditionalFormatting>
  <conditionalFormatting sqref="D44:D45 F44:J45">
    <cfRule type="cellIs" priority="24" dxfId="0" operator="equal">
      <formula>0</formula>
    </cfRule>
  </conditionalFormatting>
  <conditionalFormatting sqref="E44:E45">
    <cfRule type="cellIs" priority="23" dxfId="0" operator="equal">
      <formula>0</formula>
    </cfRule>
  </conditionalFormatting>
  <conditionalFormatting sqref="AL44:AM45 AG44:AJ45">
    <cfRule type="cellIs" priority="22" dxfId="0" operator="equal">
      <formula>0</formula>
    </cfRule>
  </conditionalFormatting>
  <conditionalFormatting sqref="AK44:AK45">
    <cfRule type="cellIs" priority="21" dxfId="0" operator="equal">
      <formula>0</formula>
    </cfRule>
  </conditionalFormatting>
  <conditionalFormatting sqref="AO44:AT45">
    <cfRule type="cellIs" priority="20" dxfId="0" operator="equal">
      <formula>0</formula>
    </cfRule>
  </conditionalFormatting>
  <conditionalFormatting sqref="C57 AA57:AE57 L57:Y57">
    <cfRule type="cellIs" priority="18" dxfId="0" operator="equal">
      <formula>0</formula>
    </cfRule>
  </conditionalFormatting>
  <conditionalFormatting sqref="F57:J57 D57">
    <cfRule type="cellIs" priority="17" dxfId="0" operator="equal">
      <formula>0</formula>
    </cfRule>
  </conditionalFormatting>
  <conditionalFormatting sqref="E57">
    <cfRule type="cellIs" priority="16" dxfId="0" operator="equal">
      <formula>0</formula>
    </cfRule>
  </conditionalFormatting>
  <conditionalFormatting sqref="AG57:AJ57 AL57:AM57">
    <cfRule type="cellIs" priority="15" dxfId="0" operator="equal">
      <formula>0</formula>
    </cfRule>
  </conditionalFormatting>
  <conditionalFormatting sqref="AK57">
    <cfRule type="cellIs" priority="14" dxfId="0" operator="equal">
      <formula>0</formula>
    </cfRule>
  </conditionalFormatting>
  <conditionalFormatting sqref="AP57:AT57">
    <cfRule type="cellIs" priority="13" dxfId="0" operator="equal">
      <formula>0</formula>
    </cfRule>
  </conditionalFormatting>
  <conditionalFormatting sqref="C59 AA59:AE59 L59:Y59">
    <cfRule type="cellIs" priority="12" dxfId="0" operator="equal">
      <formula>0</formula>
    </cfRule>
  </conditionalFormatting>
  <conditionalFormatting sqref="D59 F59:J59">
    <cfRule type="cellIs" priority="11" dxfId="0" operator="equal">
      <formula>0</formula>
    </cfRule>
  </conditionalFormatting>
  <conditionalFormatting sqref="E59">
    <cfRule type="cellIs" priority="10" dxfId="0" operator="equal">
      <formula>0</formula>
    </cfRule>
  </conditionalFormatting>
  <conditionalFormatting sqref="AL59:AM59 AG59:AJ59">
    <cfRule type="cellIs" priority="9" dxfId="0" operator="equal">
      <formula>0</formula>
    </cfRule>
  </conditionalFormatting>
  <conditionalFormatting sqref="AK59">
    <cfRule type="cellIs" priority="8" dxfId="0" operator="equal">
      <formula>0</formula>
    </cfRule>
  </conditionalFormatting>
  <conditionalFormatting sqref="AP59:AT59">
    <cfRule type="cellIs" priority="7" dxfId="0" operator="equal">
      <formula>0</formula>
    </cfRule>
  </conditionalFormatting>
  <conditionalFormatting sqref="C63:C64 AA63:AE64 L63:Y64">
    <cfRule type="cellIs" priority="6" dxfId="0" operator="equal">
      <formula>0</formula>
    </cfRule>
  </conditionalFormatting>
  <conditionalFormatting sqref="D63:D64 F63:J64">
    <cfRule type="cellIs" priority="5" dxfId="0" operator="equal">
      <formula>0</formula>
    </cfRule>
  </conditionalFormatting>
  <conditionalFormatting sqref="E63:E64">
    <cfRule type="cellIs" priority="4" dxfId="0" operator="equal">
      <formula>0</formula>
    </cfRule>
  </conditionalFormatting>
  <conditionalFormatting sqref="AL63:AM64 AG63:AJ64">
    <cfRule type="cellIs" priority="3" dxfId="0" operator="equal">
      <formula>0</formula>
    </cfRule>
  </conditionalFormatting>
  <conditionalFormatting sqref="AK63:AK64">
    <cfRule type="cellIs" priority="2" dxfId="0" operator="equal">
      <formula>0</formula>
    </cfRule>
  </conditionalFormatting>
  <conditionalFormatting sqref="AP63:AT64">
    <cfRule type="cellIs" priority="1" dxfId="0" operator="equal">
      <formula>0</formula>
    </cfRule>
  </conditionalFormatting>
  <printOptions horizontalCentered="1"/>
  <pageMargins left="0" right="0" top="0" bottom="0" header="0.15748031496062992" footer="0.31496062992125984"/>
  <pageSetup fitToHeight="2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60" zoomScalePageLayoutView="0" workbookViewId="0" topLeftCell="A4">
      <selection activeCell="A19" sqref="A19"/>
    </sheetView>
  </sheetViews>
  <sheetFormatPr defaultColWidth="9.140625" defaultRowHeight="15"/>
  <cols>
    <col min="1" max="1" width="99.00390625" style="0" customWidth="1"/>
    <col min="2" max="2" width="57.28125" style="0" bestFit="1" customWidth="1"/>
    <col min="3" max="3" width="17.8515625" style="0" customWidth="1"/>
    <col min="4" max="4" width="18.8515625" style="0" customWidth="1"/>
    <col min="5" max="5" width="22.7109375" style="0" customWidth="1"/>
  </cols>
  <sheetData>
    <row r="1" spans="1:5" s="25" customFormat="1" ht="72.75" customHeight="1" thickBot="1">
      <c r="A1" s="30" t="s">
        <v>65</v>
      </c>
      <c r="B1" s="24"/>
      <c r="C1" s="24"/>
      <c r="D1" s="24"/>
      <c r="E1" s="24"/>
    </row>
    <row r="2" spans="1:5" s="27" customFormat="1" ht="24" customHeight="1" thickBot="1">
      <c r="A2" s="95" t="s">
        <v>75</v>
      </c>
      <c r="B2" s="95"/>
      <c r="C2" s="95"/>
      <c r="D2" s="95"/>
      <c r="E2" s="95"/>
    </row>
    <row r="3" spans="1:5" s="25" customFormat="1" ht="15.75" customHeight="1" thickBot="1">
      <c r="A3" s="24"/>
      <c r="B3" s="24"/>
      <c r="C3" s="24"/>
      <c r="D3" s="24"/>
      <c r="E3" s="24"/>
    </row>
    <row r="4" spans="1:5" s="27" customFormat="1" ht="24" customHeight="1" thickBot="1">
      <c r="A4" s="32" t="s">
        <v>61</v>
      </c>
      <c r="B4" s="28" t="s">
        <v>62</v>
      </c>
      <c r="C4" s="92" t="s">
        <v>63</v>
      </c>
      <c r="D4" s="93"/>
      <c r="E4" s="29" t="s">
        <v>64</v>
      </c>
    </row>
    <row r="5" spans="1:5" s="26" customFormat="1" ht="19.5" customHeight="1">
      <c r="A5" s="94"/>
      <c r="B5" s="94"/>
      <c r="C5" s="94"/>
      <c r="D5" s="94"/>
      <c r="E5" s="94"/>
    </row>
    <row r="6" spans="1:5" ht="56.25">
      <c r="A6" s="10" t="s">
        <v>54</v>
      </c>
      <c r="B6" s="10" t="s">
        <v>55</v>
      </c>
      <c r="C6" s="20" t="s">
        <v>56</v>
      </c>
      <c r="D6" s="21" t="s">
        <v>57</v>
      </c>
      <c r="E6" s="20" t="s">
        <v>42</v>
      </c>
    </row>
    <row r="7" spans="1:5" ht="18.75">
      <c r="A7" s="6"/>
      <c r="B7" s="6"/>
      <c r="C7" s="9"/>
      <c r="D7" s="9"/>
      <c r="E7" s="9"/>
    </row>
    <row r="8" spans="1:5" ht="18.75">
      <c r="A8" s="31" t="s">
        <v>166</v>
      </c>
      <c r="B8" s="6"/>
      <c r="C8" s="9"/>
      <c r="D8" s="9"/>
      <c r="E8" s="9"/>
    </row>
    <row r="9" spans="1:5" ht="18.75">
      <c r="A9" s="7" t="s">
        <v>156</v>
      </c>
      <c r="B9" s="7" t="s">
        <v>60</v>
      </c>
      <c r="C9" s="19">
        <v>1000</v>
      </c>
      <c r="D9" s="19">
        <v>969.4128865095128</v>
      </c>
      <c r="E9" s="19">
        <v>788.1405581378152</v>
      </c>
    </row>
    <row r="10" spans="1:5" ht="18.75">
      <c r="A10" s="7" t="s">
        <v>156</v>
      </c>
      <c r="B10" s="7" t="s">
        <v>73</v>
      </c>
      <c r="C10" s="19">
        <v>800</v>
      </c>
      <c r="D10" s="19">
        <v>766.7029655913277</v>
      </c>
      <c r="E10" s="19">
        <v>623.3357443831933</v>
      </c>
    </row>
    <row r="11" spans="1:5" ht="18.75">
      <c r="A11" s="7" t="s">
        <v>157</v>
      </c>
      <c r="B11" s="7" t="s">
        <v>60</v>
      </c>
      <c r="C11" s="19">
        <v>200</v>
      </c>
      <c r="D11" s="19">
        <v>194.6856284867899</v>
      </c>
      <c r="E11" s="19">
        <v>158.2809987697479</v>
      </c>
    </row>
    <row r="12" spans="1:5" ht="18.75">
      <c r="A12" s="7" t="s">
        <v>158</v>
      </c>
      <c r="B12" s="7" t="s">
        <v>59</v>
      </c>
      <c r="C12" s="19">
        <v>450</v>
      </c>
      <c r="D12" s="19">
        <v>435.03153312282353</v>
      </c>
      <c r="E12" s="19">
        <v>353.68417327058825</v>
      </c>
    </row>
    <row r="13" spans="1:5" ht="18.75">
      <c r="A13" s="7" t="s">
        <v>159</v>
      </c>
      <c r="B13" s="7" t="s">
        <v>60</v>
      </c>
      <c r="C13" s="19">
        <v>250</v>
      </c>
      <c r="D13" s="19">
        <v>242.3535325982521</v>
      </c>
      <c r="E13" s="19">
        <v>197.0353923563025</v>
      </c>
    </row>
    <row r="14" spans="1:5" ht="18.75">
      <c r="A14" s="7" t="s">
        <v>160</v>
      </c>
      <c r="B14" s="7" t="s">
        <v>73</v>
      </c>
      <c r="C14" s="19">
        <v>250</v>
      </c>
      <c r="D14" s="19">
        <v>246.36630075569747</v>
      </c>
      <c r="E14" s="19">
        <v>246.36630075569747</v>
      </c>
    </row>
    <row r="15" spans="1:5" ht="18.75">
      <c r="A15" s="7" t="s">
        <v>50</v>
      </c>
      <c r="B15" s="7" t="s">
        <v>161</v>
      </c>
      <c r="C15" s="19">
        <v>750</v>
      </c>
      <c r="D15" s="19">
        <v>717.0286774011428</v>
      </c>
      <c r="E15" s="19">
        <v>582.9501442285714</v>
      </c>
    </row>
    <row r="16" spans="1:5" ht="39.75" customHeight="1">
      <c r="A16" s="8" t="s">
        <v>178</v>
      </c>
      <c r="B16" s="7" t="s">
        <v>161</v>
      </c>
      <c r="C16" s="19">
        <v>400</v>
      </c>
      <c r="D16" s="19">
        <v>383.350860853916</v>
      </c>
      <c r="E16" s="19">
        <v>311.6673665478992</v>
      </c>
    </row>
    <row r="17" spans="1:5" ht="18.75">
      <c r="A17" s="7" t="s">
        <v>170</v>
      </c>
      <c r="B17" s="7" t="s">
        <v>162</v>
      </c>
      <c r="C17" s="19">
        <v>150</v>
      </c>
      <c r="D17" s="19">
        <v>149.0228645705546</v>
      </c>
      <c r="E17" s="19">
        <v>121.15680046386552</v>
      </c>
    </row>
    <row r="18" spans="1:5" ht="18.75">
      <c r="A18" s="7" t="s">
        <v>171</v>
      </c>
      <c r="B18" s="7" t="s">
        <v>59</v>
      </c>
      <c r="C18" s="19">
        <v>150</v>
      </c>
      <c r="D18" s="19">
        <v>147.01648049183194</v>
      </c>
      <c r="E18" s="19">
        <v>119.52559389579832</v>
      </c>
    </row>
    <row r="19" spans="1:5" ht="18.75">
      <c r="A19" s="7" t="s">
        <v>173</v>
      </c>
      <c r="B19" s="7" t="s">
        <v>163</v>
      </c>
      <c r="C19" s="19">
        <v>150</v>
      </c>
      <c r="D19" s="19">
        <v>147.82002923011765</v>
      </c>
      <c r="E19" s="19">
        <v>120.17888555294118</v>
      </c>
    </row>
    <row r="20" spans="1:5" ht="18.75">
      <c r="A20" s="7" t="s">
        <v>175</v>
      </c>
      <c r="B20" s="7" t="s">
        <v>59</v>
      </c>
      <c r="C20" s="19">
        <v>200</v>
      </c>
      <c r="D20" s="19">
        <v>194.6856284867899</v>
      </c>
      <c r="E20" s="19">
        <v>158.2809987697479</v>
      </c>
    </row>
    <row r="21" spans="1:5" ht="18.75">
      <c r="A21" s="7" t="s">
        <v>176</v>
      </c>
      <c r="B21" s="7" t="s">
        <v>177</v>
      </c>
      <c r="C21" s="19">
        <v>125</v>
      </c>
      <c r="D21" s="19">
        <v>121.17614435737816</v>
      </c>
      <c r="E21" s="19">
        <v>98.51719053445379</v>
      </c>
    </row>
    <row r="22" spans="1:5" ht="18.75">
      <c r="A22" s="7" t="s">
        <v>164</v>
      </c>
      <c r="B22" s="7" t="s">
        <v>167</v>
      </c>
      <c r="C22" s="19">
        <v>150</v>
      </c>
      <c r="D22" s="19">
        <v>147.82002923011765</v>
      </c>
      <c r="E22" s="19">
        <v>120.17888555294118</v>
      </c>
    </row>
    <row r="23" spans="1:5" ht="18.75">
      <c r="A23" s="7" t="s">
        <v>165</v>
      </c>
      <c r="B23" s="7" t="s">
        <v>60</v>
      </c>
      <c r="C23" s="19">
        <v>350</v>
      </c>
      <c r="D23" s="19">
        <v>341.7021089786219</v>
      </c>
      <c r="E23" s="19">
        <v>277.80659266554625</v>
      </c>
    </row>
    <row r="24" spans="1:5" ht="18.75">
      <c r="A24" s="7" t="s">
        <v>168</v>
      </c>
      <c r="B24" s="7" t="s">
        <v>162</v>
      </c>
      <c r="C24" s="19">
        <v>350</v>
      </c>
      <c r="D24" s="19">
        <v>335.17794004315965</v>
      </c>
      <c r="E24" s="19">
        <v>272.5023902789916</v>
      </c>
    </row>
    <row r="25" spans="1:5" ht="39.75" customHeight="1">
      <c r="A25" s="8" t="s">
        <v>172</v>
      </c>
      <c r="B25" s="7" t="s">
        <v>161</v>
      </c>
      <c r="C25" s="19">
        <v>1500</v>
      </c>
      <c r="D25" s="19">
        <v>1446.0944153911257</v>
      </c>
      <c r="E25" s="19">
        <v>1175.686516578151</v>
      </c>
    </row>
    <row r="26" spans="1:5" ht="18.75">
      <c r="A26" s="7" t="s">
        <v>71</v>
      </c>
      <c r="B26" s="7" t="s">
        <v>51</v>
      </c>
      <c r="C26" s="19">
        <v>200</v>
      </c>
      <c r="D26" s="19">
        <v>194.6856284867899</v>
      </c>
      <c r="E26" s="19">
        <v>158.2809987697479</v>
      </c>
    </row>
    <row r="27" spans="1:5" ht="18.75">
      <c r="A27" s="7" t="s">
        <v>52</v>
      </c>
      <c r="B27" s="7" t="s">
        <v>51</v>
      </c>
      <c r="C27" s="19">
        <v>450</v>
      </c>
      <c r="D27" s="19">
        <v>432.2228441893109</v>
      </c>
      <c r="E27" s="19">
        <v>351.4006863327731</v>
      </c>
    </row>
    <row r="28" spans="1:5" ht="18.75">
      <c r="A28" s="7" t="s">
        <v>53</v>
      </c>
      <c r="B28" s="7" t="s">
        <v>51</v>
      </c>
      <c r="C28" s="19">
        <v>700</v>
      </c>
      <c r="D28" s="19">
        <v>670.5636086301176</v>
      </c>
      <c r="E28" s="19">
        <v>545.1736655529412</v>
      </c>
    </row>
  </sheetData>
  <sheetProtection/>
  <mergeCells count="3">
    <mergeCell ref="C4:D4"/>
    <mergeCell ref="A5:E5"/>
    <mergeCell ref="A2:E2"/>
  </mergeCells>
  <printOptions horizontalCentered="1"/>
  <pageMargins left="0" right="0" top="0.2362204724409449" bottom="0" header="0.15748031496062992" footer="0.1968503937007874"/>
  <pageSetup fitToHeight="2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MK_karaC</dc:creator>
  <cp:keywords/>
  <dc:description/>
  <cp:lastModifiedBy>Vlachou Vassiliki</cp:lastModifiedBy>
  <cp:lastPrinted>2012-04-24T08:27:09Z</cp:lastPrinted>
  <dcterms:created xsi:type="dcterms:W3CDTF">2010-08-27T07:05:47Z</dcterms:created>
  <dcterms:modified xsi:type="dcterms:W3CDTF">2012-07-04T07:54:15Z</dcterms:modified>
  <cp:category/>
  <cp:version/>
  <cp:contentType/>
  <cp:contentStatus/>
</cp:coreProperties>
</file>