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295" windowWidth="15480" windowHeight="4350" tabRatio="267" activeTab="0"/>
  </bookViews>
  <sheets>
    <sheet name="EU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Papachimona Isabella</author>
  </authors>
  <commentList>
    <comment ref="A63" authorId="0">
      <text>
        <r>
          <rPr>
            <b/>
            <sz val="9"/>
            <rFont val="Tahoma"/>
            <family val="0"/>
          </rPr>
          <t>Papachimona Isabella: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<sst xmlns="http://schemas.openxmlformats.org/spreadsheetml/2006/main" count="196" uniqueCount="148">
  <si>
    <t>Normal aspiration</t>
  </si>
  <si>
    <t>Turbocharger + Intercooler</t>
  </si>
  <si>
    <t>Ø78 x 83.6</t>
  </si>
  <si>
    <t>Ø76 x 80.5</t>
  </si>
  <si>
    <t>φ79.7 x 81.1</t>
  </si>
  <si>
    <t>86 (117) @ 6000</t>
  </si>
  <si>
    <t>81 (110) @ 4000</t>
  </si>
  <si>
    <t>140 (190) @ 5600</t>
  </si>
  <si>
    <t>158Nm @ 4000</t>
  </si>
  <si>
    <t>Multi point injection</t>
  </si>
  <si>
    <t>Common Rail Direct Injection</t>
  </si>
  <si>
    <t>Sequential High-pressure Direct Injection</t>
  </si>
  <si>
    <t>EU5</t>
  </si>
  <si>
    <t>Torque converter with lock-up</t>
  </si>
  <si>
    <t>XTRONIC CVT</t>
  </si>
  <si>
    <t>XTRONIC CVT-M7</t>
  </si>
  <si>
    <t>Low:4.006～HI:0.55</t>
  </si>
  <si>
    <t>ALL-MODE 4x4-i w/Torque Vectoring</t>
  </si>
  <si>
    <t>Multilink rear suspension</t>
  </si>
  <si>
    <r>
      <t>φ</t>
    </r>
    <r>
      <rPr>
        <sz val="12"/>
        <rFont val="Arial"/>
        <family val="2"/>
      </rPr>
      <t>280 x 24</t>
    </r>
  </si>
  <si>
    <r>
      <t>φ</t>
    </r>
    <r>
      <rPr>
        <sz val="12"/>
        <rFont val="Arial"/>
        <family val="2"/>
      </rPr>
      <t>296 x 26</t>
    </r>
  </si>
  <si>
    <r>
      <t>φ</t>
    </r>
    <r>
      <rPr>
        <sz val="12"/>
        <rFont val="Arial"/>
        <family val="2"/>
      </rPr>
      <t>292 x 9</t>
    </r>
  </si>
  <si>
    <t>135/90 D16 (optional)</t>
  </si>
  <si>
    <t>135/90 D16 (std)</t>
  </si>
  <si>
    <t>675 / 1470</t>
  </si>
  <si>
    <t>Max. roof load (kg)</t>
  </si>
  <si>
    <t>205/60 R16 - 215/55 R17 - 225/45R18</t>
  </si>
  <si>
    <t>16"x 6.5" (steel &amp; alloy)
17"x 7" (alloy)
18"x 7" (alloy)</t>
  </si>
  <si>
    <t>1539 / 1525 / 1525</t>
  </si>
  <si>
    <t>NA / 1525 / 1525</t>
  </si>
  <si>
    <t>1537 / 1523 / 1523</t>
  </si>
  <si>
    <t>NA / 1523 / 1523</t>
  </si>
  <si>
    <t>NA / 1505 / 1505</t>
  </si>
  <si>
    <t>1.6 litre gasoline engine
CVT
2WD</t>
  </si>
  <si>
    <t>1.6L DIG-T 190ps
Manual
2WD</t>
  </si>
  <si>
    <t>1.6L DIG-T 190ps
M-CVT
4WD</t>
  </si>
  <si>
    <t>1.5 litre turbodiesel dCi gen6
Manual
2WD</t>
  </si>
  <si>
    <t>260 Nm @ 1750-2500 rpm</t>
  </si>
  <si>
    <t>15.5:1</t>
  </si>
  <si>
    <t>EU5b+</t>
  </si>
  <si>
    <t>1.2 DIG-T 115ps
Manual
2WD</t>
  </si>
  <si>
    <t>17"x 7" (alloy)
18"x 7" (alloy)</t>
  </si>
  <si>
    <t>215/55 R17 - 225/45R18</t>
  </si>
  <si>
    <t>1236/1307</t>
  </si>
  <si>
    <t>1205/1278</t>
  </si>
  <si>
    <t>1305/1378</t>
  </si>
  <si>
    <t>1300/1359</t>
  </si>
  <si>
    <t>1431/1477</t>
  </si>
  <si>
    <t>190Nm @ 2000</t>
  </si>
  <si>
    <t>72.2 x 73.1</t>
  </si>
  <si>
    <t>Direct Injection</t>
  </si>
  <si>
    <t>85 (115) @ 4500</t>
  </si>
  <si>
    <r>
      <t>Low:2.631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HI:0.378</t>
    </r>
  </si>
  <si>
    <t>733 / 1470</t>
  </si>
  <si>
    <t>std - VDC,  Traction Control</t>
  </si>
  <si>
    <t>240Nm @ 1600-5200</t>
  </si>
  <si>
    <t>10.5 : 1</t>
  </si>
  <si>
    <t>Euro6b</t>
  </si>
  <si>
    <t>ΜΟΝΤΕΛΟ</t>
  </si>
  <si>
    <t>ΚΙΝΗΤΗΡΑΣ</t>
  </si>
  <si>
    <t>ΣΥΣΤΗΜΑ ΜΕΤΑΔΟΣΗΣ</t>
  </si>
  <si>
    <t>ΑΜΑΞΩΜΑ</t>
  </si>
  <si>
    <t>ΒΑΡΗ &amp; ΔΙΑΣΤΑΣΕΙΣ</t>
  </si>
  <si>
    <t>ΕΠΙΔΟΣΕΙΣ</t>
  </si>
  <si>
    <t>Τύπος</t>
  </si>
  <si>
    <t>Διαθέσιμες εκδόσεις</t>
  </si>
  <si>
    <t>Αριθμός επιβατών</t>
  </si>
  <si>
    <t>Energy, Acenta, Techna</t>
  </si>
  <si>
    <t xml:space="preserve">                                                                                 5 θυρο hatchback</t>
  </si>
  <si>
    <t>Αριθμός κυλίνδρων, διάταξη</t>
  </si>
  <si>
    <t>4, σε σειρά</t>
  </si>
  <si>
    <t>Βαλβίδες ανά κύλινδρο</t>
  </si>
  <si>
    <t>Σύστημα εισαγώγης αέρα</t>
  </si>
  <si>
    <t>Κυβισμός (cm³)</t>
  </si>
  <si>
    <t>Διάμετρος Χ Διαδρομή (mm)</t>
  </si>
  <si>
    <t>Μέγιστη ιπποδύναμη kW (ps)/min-1</t>
  </si>
  <si>
    <t>Μέγιστη ροπή Nm/min-1</t>
  </si>
  <si>
    <t>Σχέση συμπίεσης</t>
  </si>
  <si>
    <t>Τύπος καυσίμου</t>
  </si>
  <si>
    <t>Σύστημα τροφοδοσίας</t>
  </si>
  <si>
    <t>Κατηγορία εμπομπών ρύπων</t>
  </si>
  <si>
    <t>Αμόλυβδη βενζίνη  (RON95)</t>
  </si>
  <si>
    <t>Πετρέλαιο (EN590)</t>
  </si>
  <si>
    <t>Τύπος συμπλέκτη</t>
  </si>
  <si>
    <t>6-τάχυτο μηχανικό</t>
  </si>
  <si>
    <t>Ξηρός μονόδισκος</t>
  </si>
  <si>
    <t>Κιβώτιο ταχυτήτων</t>
  </si>
  <si>
    <t>Σχέση μετάδοσης                         1η</t>
  </si>
  <si>
    <t xml:space="preserve">           2η</t>
  </si>
  <si>
    <t xml:space="preserve">          3η</t>
  </si>
  <si>
    <t xml:space="preserve">          4η</t>
  </si>
  <si>
    <t xml:space="preserve">          5η</t>
  </si>
  <si>
    <t xml:space="preserve">          6η</t>
  </si>
  <si>
    <t xml:space="preserve">                                                       Οπισθεν</t>
  </si>
  <si>
    <t>Τελική σχέση μετάδοσης</t>
  </si>
  <si>
    <t>Κινητήριοι τροχοί</t>
  </si>
  <si>
    <t>Εμπρός</t>
  </si>
  <si>
    <t>Ανάρτηση εμπρός</t>
  </si>
  <si>
    <t>Ανάρτηση πίσω</t>
  </si>
  <si>
    <t>Σύστημα διεύθυνσης</t>
  </si>
  <si>
    <t>Ελαχ. Κύκλος στροφής (κράσπεδο-κράσπεδο) (m)</t>
  </si>
  <si>
    <t>Σύστημα φρένων</t>
  </si>
  <si>
    <t>Αεριζόμενοι δίσκοι εμπρός, δίσκοι πίσω, διαγώνιο σύστημα με υδραύλικη υποβοήθηση με ABS, EBD, VDC
diagonal circuit, power assisted</t>
  </si>
  <si>
    <t>Εμπρός διάμετρος και πάχος δίσκων</t>
  </si>
  <si>
    <t>Πίσω διάμετρος κα πάχος δίσκων</t>
  </si>
  <si>
    <t>Σύστημα ευστάθειας</t>
  </si>
  <si>
    <t>Τύπος και μέγεθος ελαστικών</t>
  </si>
  <si>
    <t>Διάσταση ελασικών</t>
  </si>
  <si>
    <t>Ρεζέρβα</t>
  </si>
  <si>
    <t>Απόβαρο ελάχιστο/μέγιστο (kg)</t>
  </si>
  <si>
    <t>Μικτό βάρος (PTW) (kg)</t>
  </si>
  <si>
    <t>Μέγιστο ωφέλιμο φορτίο (kg)</t>
  </si>
  <si>
    <t>Μέγιστο βάρος στον εμπρός άξονα (kg)</t>
  </si>
  <si>
    <t xml:space="preserve">                           πίσω (kg)</t>
  </si>
  <si>
    <t>Μέγιστο βάρος έλξης με φρένα (kg)</t>
  </si>
  <si>
    <t xml:space="preserve">                             χωρίς φρένα (kg)</t>
  </si>
  <si>
    <t>Μέγιστο κάθετο βάρος στον κοτσαδόρο (kg)</t>
  </si>
  <si>
    <t>Συνολικό μήκος (mm)</t>
  </si>
  <si>
    <t>Συνολικό πλάτος (mm)</t>
  </si>
  <si>
    <t>Συνολικό ύψος (mm)</t>
  </si>
  <si>
    <t>Μεταξόνιο (mm)</t>
  </si>
  <si>
    <t>Μετατρόχιο εμπρός (16" / 17" / 18") (mm)</t>
  </si>
  <si>
    <t xml:space="preserve">          πίσω (16" / 17" / 18") (mm)</t>
  </si>
  <si>
    <t>Πρόβολος εμπρός (mm)</t>
  </si>
  <si>
    <t>Πρόβολος πίσω (mm)</t>
  </si>
  <si>
    <t>Ελάχιστη απόσταση από το έδαφος (mm)</t>
  </si>
  <si>
    <t>Γωνία προσέγγισης (degree)</t>
  </si>
  <si>
    <t>Γωνία φυγής (degree)</t>
  </si>
  <si>
    <t xml:space="preserve">                          - μεγ. πλάτος  (mm)</t>
  </si>
  <si>
    <t xml:space="preserve">                          - μέγι. Ύψος μέχρι την οροφή (mm)</t>
  </si>
  <si>
    <t>Χωρητικότητα αποσκευών (VDA) (liters)</t>
  </si>
  <si>
    <t xml:space="preserve">     μεγ. Με πεσμένα καθίσματα (VDA) μέχρι την μέση(liters)</t>
  </si>
  <si>
    <t xml:space="preserve">     μεγ. Με πεσμένα καθίσματα  (VDA) μέχρι την οροφή (liters)</t>
  </si>
  <si>
    <t>Συντελεστής Cd</t>
  </si>
  <si>
    <t>Χωρητικότητα ρεζερβουάρ (liters)</t>
  </si>
  <si>
    <t>Χωρητικότητα αποσκευών - μεγ.μήκος (ανάκλιση πίσω καθίσματος) (mm)</t>
  </si>
  <si>
    <t>Κατανάλωση καυσίμου 3)</t>
  </si>
  <si>
    <t xml:space="preserve">      Κύκλος πόλης (l/100km)</t>
  </si>
  <si>
    <t xml:space="preserve">      Εκτός πόλης (l/100km)</t>
  </si>
  <si>
    <t xml:space="preserve">      Μικτός κύκλος (l/100km)</t>
  </si>
  <si>
    <t xml:space="preserve">      Εκπομπές διοξειδίου CO2 Μικτός κύκλος (g/km)</t>
  </si>
  <si>
    <t>Επιτάχυνση 0 - 100 km/h (sec)</t>
  </si>
  <si>
    <t>Μέγιστη ταχύτητα (km/h)</t>
  </si>
  <si>
    <t>Γόνατα τύπου MacPherson, σπειροειδή ελατήρια</t>
  </si>
  <si>
    <t>Ημιάκαμπτος άξονας, σπειροειδή ελατήρια</t>
  </si>
  <si>
    <t>Κρεμαγιέρα με ηλεκτρική υποβοήθηση</t>
  </si>
  <si>
    <t>Μετατροπέας ροπής</t>
  </si>
  <si>
    <t>Στροφές τιμονιού (από τέρμα σε τέρμα)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</si>
</sst>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_ "/>
  </numFmts>
  <fonts count="4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ＭＳ Ｐゴシック"/>
      <family val="3"/>
    </font>
    <font>
      <sz val="8"/>
      <name val="Arial"/>
      <family val="0"/>
    </font>
    <font>
      <u val="single"/>
      <sz val="7"/>
      <color indexed="20"/>
      <name val="Arial"/>
      <family val="0"/>
    </font>
    <font>
      <u val="single"/>
      <sz val="7"/>
      <color indexed="12"/>
      <name val="Arial"/>
      <family val="0"/>
    </font>
    <font>
      <b/>
      <sz val="12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57" applyFont="1" applyFill="1" applyAlignment="1" applyProtection="1">
      <alignment vertical="center"/>
      <protection/>
    </xf>
    <xf numFmtId="0" fontId="1" fillId="33" borderId="0" xfId="57" applyFont="1" applyFill="1" applyAlignment="1" applyProtection="1">
      <alignment horizontal="center" vertical="center"/>
      <protection/>
    </xf>
    <xf numFmtId="0" fontId="1" fillId="33" borderId="0" xfId="57" applyFont="1" applyFill="1" applyAlignment="1">
      <alignment horizontal="center" vertical="center"/>
      <protection/>
    </xf>
    <xf numFmtId="0" fontId="1" fillId="33" borderId="0" xfId="57" applyFont="1" applyFill="1" applyAlignment="1">
      <alignment vertical="center"/>
      <protection/>
    </xf>
    <xf numFmtId="0" fontId="1" fillId="33" borderId="0" xfId="57" applyFont="1" applyFill="1" applyBorder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1" fillId="33" borderId="10" xfId="57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 applyProtection="1">
      <alignment vertical="center"/>
      <protection/>
    </xf>
    <xf numFmtId="0" fontId="1" fillId="33" borderId="0" xfId="57" applyFont="1" applyFill="1" applyBorder="1" applyAlignment="1" applyProtection="1">
      <alignment horizontal="center" vertical="center"/>
      <protection/>
    </xf>
    <xf numFmtId="0" fontId="1" fillId="33" borderId="11" xfId="57" applyFont="1" applyFill="1" applyBorder="1" applyAlignment="1" applyProtection="1">
      <alignment horizontal="center" vertical="center"/>
      <protection/>
    </xf>
    <xf numFmtId="0" fontId="3" fillId="34" borderId="12" xfId="57" applyFont="1" applyFill="1" applyBorder="1" applyAlignment="1" applyProtection="1">
      <alignment vertical="center"/>
      <protection/>
    </xf>
    <xf numFmtId="0" fontId="3" fillId="34" borderId="13" xfId="57" applyFont="1" applyFill="1" applyBorder="1" applyAlignment="1" applyProtection="1">
      <alignment vertical="center"/>
      <protection/>
    </xf>
    <xf numFmtId="0" fontId="3" fillId="34" borderId="14" xfId="57" applyFont="1" applyFill="1" applyBorder="1" applyAlignment="1" applyProtection="1">
      <alignment vertical="center"/>
      <protection/>
    </xf>
    <xf numFmtId="0" fontId="1" fillId="33" borderId="0" xfId="57" applyFont="1" applyFill="1" applyBorder="1" applyAlignment="1" applyProtection="1">
      <alignment vertical="center"/>
      <protection/>
    </xf>
    <xf numFmtId="0" fontId="1" fillId="0" borderId="0" xfId="57" applyFont="1" applyFill="1" applyAlignment="1" applyProtection="1">
      <alignment vertical="center"/>
      <protection/>
    </xf>
    <xf numFmtId="0" fontId="1" fillId="33" borderId="15" xfId="57" applyFont="1" applyFill="1" applyBorder="1" applyAlignment="1" applyProtection="1">
      <alignment vertical="center"/>
      <protection/>
    </xf>
    <xf numFmtId="0" fontId="1" fillId="0" borderId="16" xfId="57" applyFont="1" applyFill="1" applyBorder="1" applyAlignment="1" applyProtection="1">
      <alignment horizontal="center" vertical="center"/>
      <protection/>
    </xf>
    <xf numFmtId="0" fontId="1" fillId="0" borderId="0" xfId="57" applyFont="1" applyAlignment="1">
      <alignment vertical="center"/>
      <protection/>
    </xf>
    <xf numFmtId="0" fontId="1" fillId="33" borderId="17" xfId="57" applyFont="1" applyFill="1" applyBorder="1" applyAlignment="1" applyProtection="1">
      <alignment vertical="center"/>
      <protection/>
    </xf>
    <xf numFmtId="0" fontId="1" fillId="0" borderId="16" xfId="57" applyFont="1" applyFill="1" applyBorder="1" applyAlignment="1" applyProtection="1">
      <alignment horizontal="centerContinuous" vertical="center"/>
      <protection/>
    </xf>
    <xf numFmtId="0" fontId="1" fillId="33" borderId="0" xfId="57" applyFont="1" applyFill="1" applyBorder="1" applyAlignment="1" applyProtection="1">
      <alignment horizontal="left" vertical="center"/>
      <protection/>
    </xf>
    <xf numFmtId="0" fontId="1" fillId="33" borderId="18" xfId="57" applyFont="1" applyFill="1" applyBorder="1" applyAlignment="1" applyProtection="1">
      <alignment vertical="center"/>
      <protection/>
    </xf>
    <xf numFmtId="0" fontId="1" fillId="33" borderId="19" xfId="57" applyFont="1" applyFill="1" applyBorder="1" applyAlignment="1" applyProtection="1">
      <alignment vertical="center"/>
      <protection/>
    </xf>
    <xf numFmtId="0" fontId="1" fillId="33" borderId="20" xfId="57" applyFont="1" applyFill="1" applyBorder="1" applyAlignment="1" applyProtection="1">
      <alignment vertical="center"/>
      <protection/>
    </xf>
    <xf numFmtId="0" fontId="1" fillId="33" borderId="21" xfId="57" applyFont="1" applyFill="1" applyBorder="1" applyAlignment="1" applyProtection="1">
      <alignment vertical="center"/>
      <protection/>
    </xf>
    <xf numFmtId="0" fontId="1" fillId="33" borderId="18" xfId="57" applyFont="1" applyFill="1" applyBorder="1" applyAlignment="1" applyProtection="1">
      <alignment horizontal="center" vertical="center"/>
      <protection/>
    </xf>
    <xf numFmtId="0" fontId="1" fillId="33" borderId="0" xfId="57" applyFont="1" applyFill="1" applyProtection="1">
      <alignment/>
      <protection/>
    </xf>
    <xf numFmtId="0" fontId="1" fillId="0" borderId="0" xfId="57" applyFont="1" applyFill="1" applyAlignment="1" applyProtection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1" fillId="0" borderId="17" xfId="57" applyFont="1" applyFill="1" applyBorder="1" applyAlignment="1" applyProtection="1">
      <alignment vertical="center"/>
      <protection/>
    </xf>
    <xf numFmtId="0" fontId="3" fillId="34" borderId="22" xfId="57" applyFont="1" applyFill="1" applyBorder="1" applyAlignment="1" applyProtection="1">
      <alignment horizontal="center" vertical="center" wrapText="1"/>
      <protection/>
    </xf>
    <xf numFmtId="0" fontId="3" fillId="34" borderId="23" xfId="57" applyFont="1" applyFill="1" applyBorder="1" applyAlignment="1" applyProtection="1">
      <alignment horizontal="center" vertical="center" wrapText="1"/>
      <protection/>
    </xf>
    <xf numFmtId="0" fontId="3" fillId="34" borderId="16" xfId="57" applyFont="1" applyFill="1" applyBorder="1" applyAlignment="1" applyProtection="1">
      <alignment horizontal="center" vertical="center" wrapText="1"/>
      <protection/>
    </xf>
    <xf numFmtId="0" fontId="1" fillId="33" borderId="16" xfId="57" applyFont="1" applyFill="1" applyBorder="1" applyAlignment="1" applyProtection="1">
      <alignment horizontal="centerContinuous" vertical="center"/>
      <protection/>
    </xf>
    <xf numFmtId="0" fontId="1" fillId="33" borderId="12" xfId="57" applyFont="1" applyFill="1" applyBorder="1" applyAlignment="1" applyProtection="1">
      <alignment horizontal="center" vertical="center"/>
      <protection/>
    </xf>
    <xf numFmtId="0" fontId="1" fillId="33" borderId="16" xfId="57" applyFont="1" applyFill="1" applyBorder="1" applyAlignment="1" applyProtection="1">
      <alignment horizontal="center" vertical="center"/>
      <protection/>
    </xf>
    <xf numFmtId="0" fontId="1" fillId="33" borderId="24" xfId="57" applyFont="1" applyFill="1" applyBorder="1" applyAlignment="1" applyProtection="1">
      <alignment horizontal="center" vertical="center"/>
      <protection/>
    </xf>
    <xf numFmtId="0" fontId="1" fillId="33" borderId="16" xfId="57" applyFont="1" applyFill="1" applyBorder="1" applyAlignment="1" applyProtection="1" quotePrefix="1">
      <alignment horizontal="centerContinuous" vertical="center"/>
      <protection/>
    </xf>
    <xf numFmtId="0" fontId="1" fillId="33" borderId="16" xfId="57" applyFont="1" applyFill="1" applyBorder="1" applyAlignment="1" applyProtection="1" quotePrefix="1">
      <alignment horizontal="center" vertical="center"/>
      <protection/>
    </xf>
    <xf numFmtId="0" fontId="1" fillId="33" borderId="17" xfId="57" applyFont="1" applyFill="1" applyBorder="1" applyAlignment="1" applyProtection="1">
      <alignment horizontal="center" vertical="center"/>
      <protection/>
    </xf>
    <xf numFmtId="164" fontId="1" fillId="33" borderId="16" xfId="57" applyNumberFormat="1" applyFont="1" applyFill="1" applyBorder="1" applyAlignment="1" applyProtection="1">
      <alignment horizontal="centerContinuous" vertical="center"/>
      <protection/>
    </xf>
    <xf numFmtId="0" fontId="1" fillId="33" borderId="25" xfId="57" applyFont="1" applyFill="1" applyBorder="1" applyAlignment="1" applyProtection="1">
      <alignment horizontal="center" vertical="center"/>
      <protection/>
    </xf>
    <xf numFmtId="0" fontId="1" fillId="33" borderId="26" xfId="57" applyFont="1" applyFill="1" applyBorder="1" applyAlignment="1" applyProtection="1">
      <alignment horizontal="center" vertical="center"/>
      <protection/>
    </xf>
    <xf numFmtId="166" fontId="1" fillId="33" borderId="16" xfId="57" applyNumberFormat="1" applyFont="1" applyFill="1" applyBorder="1" applyAlignment="1" applyProtection="1">
      <alignment horizontal="center" vertical="center"/>
      <protection/>
    </xf>
    <xf numFmtId="165" fontId="1" fillId="33" borderId="16" xfId="57" applyNumberFormat="1" applyFont="1" applyFill="1" applyBorder="1" applyAlignment="1" applyProtection="1">
      <alignment horizontal="center" vertical="center"/>
      <protection/>
    </xf>
    <xf numFmtId="0" fontId="1" fillId="33" borderId="10" xfId="57" applyFont="1" applyFill="1" applyBorder="1" applyAlignment="1" applyProtection="1">
      <alignment vertical="center" wrapText="1"/>
      <protection/>
    </xf>
    <xf numFmtId="0" fontId="1" fillId="33" borderId="15" xfId="57" applyFont="1" applyFill="1" applyBorder="1" applyAlignment="1" applyProtection="1">
      <alignment vertical="center" wrapText="1"/>
      <protection/>
    </xf>
    <xf numFmtId="0" fontId="1" fillId="33" borderId="27" xfId="57" applyFont="1" applyFill="1" applyBorder="1" applyAlignment="1" applyProtection="1">
      <alignment vertical="center"/>
      <protection/>
    </xf>
    <xf numFmtId="0" fontId="1" fillId="33" borderId="14" xfId="57" applyFont="1" applyFill="1" applyBorder="1" applyAlignment="1" applyProtection="1">
      <alignment vertical="center"/>
      <protection/>
    </xf>
    <xf numFmtId="0" fontId="1" fillId="33" borderId="16" xfId="57" applyFont="1" applyFill="1" applyBorder="1" applyAlignment="1" applyProtection="1">
      <alignment horizontal="center" vertical="center" wrapText="1"/>
      <protection/>
    </xf>
    <xf numFmtId="0" fontId="1" fillId="33" borderId="28" xfId="57" applyFont="1" applyFill="1" applyBorder="1" applyAlignment="1" applyProtection="1">
      <alignment horizontal="left" vertical="center"/>
      <protection/>
    </xf>
    <xf numFmtId="0" fontId="4" fillId="33" borderId="16" xfId="57" applyFont="1" applyFill="1" applyBorder="1" applyAlignment="1" applyProtection="1">
      <alignment horizontal="center" vertical="center"/>
      <protection/>
    </xf>
    <xf numFmtId="0" fontId="1" fillId="33" borderId="14" xfId="57" applyFont="1" applyFill="1" applyBorder="1" applyAlignment="1" applyProtection="1">
      <alignment horizontal="left" vertical="center"/>
      <protection/>
    </xf>
    <xf numFmtId="0" fontId="1" fillId="33" borderId="29" xfId="57" applyFont="1" applyFill="1" applyBorder="1" applyAlignment="1" applyProtection="1">
      <alignment horizontal="center" vertical="center" wrapText="1"/>
      <protection/>
    </xf>
    <xf numFmtId="0" fontId="1" fillId="33" borderId="13" xfId="57" applyFont="1" applyFill="1" applyBorder="1" applyAlignment="1" applyProtection="1">
      <alignment vertical="center"/>
      <protection/>
    </xf>
    <xf numFmtId="0" fontId="1" fillId="33" borderId="30" xfId="57" applyFont="1" applyFill="1" applyBorder="1" applyAlignment="1" applyProtection="1">
      <alignment horizontal="center" vertical="center"/>
      <protection/>
    </xf>
    <xf numFmtId="0" fontId="1" fillId="33" borderId="24" xfId="57" applyFont="1" applyFill="1" applyBorder="1" applyAlignment="1">
      <alignment horizontal="center" vertical="center"/>
      <protection/>
    </xf>
    <xf numFmtId="0" fontId="1" fillId="33" borderId="31" xfId="57" applyFont="1" applyFill="1" applyBorder="1" applyAlignment="1" applyProtection="1">
      <alignment vertical="center"/>
      <protection/>
    </xf>
    <xf numFmtId="0" fontId="1" fillId="0" borderId="0" xfId="57" applyFont="1" applyFill="1" applyBorder="1" applyAlignment="1" applyProtection="1">
      <alignment horizontal="left" vertical="center"/>
      <protection/>
    </xf>
    <xf numFmtId="0" fontId="1" fillId="0" borderId="0" xfId="57" applyFont="1" applyFill="1" applyBorder="1" applyAlignment="1" applyProtection="1">
      <alignment vertical="center"/>
      <protection/>
    </xf>
    <xf numFmtId="0" fontId="1" fillId="0" borderId="15" xfId="57" applyFont="1" applyFill="1" applyBorder="1" applyAlignment="1" applyProtection="1">
      <alignment vertical="center"/>
      <protection/>
    </xf>
    <xf numFmtId="0" fontId="1" fillId="0" borderId="16" xfId="57" applyFont="1" applyFill="1" applyBorder="1" applyAlignment="1" applyProtection="1">
      <alignment horizontal="center" vertical="center" wrapText="1"/>
      <protection/>
    </xf>
    <xf numFmtId="0" fontId="8" fillId="35" borderId="16" xfId="57" applyFont="1" applyFill="1" applyBorder="1" applyAlignment="1" applyProtection="1">
      <alignment horizontal="centerContinuous" vertical="center"/>
      <protection/>
    </xf>
    <xf numFmtId="0" fontId="8" fillId="33" borderId="27" xfId="57" applyFont="1" applyFill="1" applyBorder="1" applyAlignment="1" applyProtection="1">
      <alignment vertical="center"/>
      <protection/>
    </xf>
    <xf numFmtId="0" fontId="1" fillId="33" borderId="25" xfId="57" applyFont="1" applyFill="1" applyBorder="1" applyAlignment="1" applyProtection="1">
      <alignment horizontal="center" vertical="center"/>
      <protection/>
    </xf>
    <xf numFmtId="0" fontId="1" fillId="33" borderId="26" xfId="57" applyFont="1" applyFill="1" applyBorder="1" applyAlignment="1" applyProtection="1">
      <alignment horizontal="center" vertical="center"/>
      <protection/>
    </xf>
    <xf numFmtId="0" fontId="1" fillId="33" borderId="24" xfId="57" applyFont="1" applyFill="1" applyBorder="1" applyAlignment="1" applyProtection="1">
      <alignment horizontal="center" vertical="center"/>
      <protection/>
    </xf>
    <xf numFmtId="0" fontId="1" fillId="33" borderId="32" xfId="57" applyFont="1" applyFill="1" applyBorder="1" applyAlignment="1" applyProtection="1">
      <alignment horizontal="left" vertical="center"/>
      <protection/>
    </xf>
    <xf numFmtId="0" fontId="1" fillId="33" borderId="20" xfId="57" applyFont="1" applyFill="1" applyBorder="1" applyAlignment="1" applyProtection="1">
      <alignment horizontal="left" vertical="center"/>
      <protection/>
    </xf>
    <xf numFmtId="0" fontId="1" fillId="0" borderId="12" xfId="57" applyFont="1" applyFill="1" applyBorder="1" applyAlignment="1" applyProtection="1">
      <alignment horizontal="center" vertical="center"/>
      <protection/>
    </xf>
    <xf numFmtId="0" fontId="1" fillId="0" borderId="13" xfId="57" applyFont="1" applyFill="1" applyBorder="1" applyAlignment="1" applyProtection="1">
      <alignment horizontal="center" vertical="center"/>
      <protection/>
    </xf>
    <xf numFmtId="0" fontId="1" fillId="0" borderId="14" xfId="57" applyFont="1" applyFill="1" applyBorder="1" applyAlignment="1" applyProtection="1">
      <alignment horizontal="center" vertical="center"/>
      <protection/>
    </xf>
    <xf numFmtId="0" fontId="1" fillId="33" borderId="29" xfId="57" applyFont="1" applyFill="1" applyBorder="1" applyAlignment="1" applyProtection="1">
      <alignment horizontal="center" vertical="center"/>
      <protection/>
    </xf>
    <xf numFmtId="0" fontId="1" fillId="33" borderId="13" xfId="57" applyFont="1" applyFill="1" applyBorder="1" applyAlignment="1" applyProtection="1">
      <alignment horizontal="center" vertical="center"/>
      <protection/>
    </xf>
    <xf numFmtId="0" fontId="1" fillId="33" borderId="14" xfId="57" applyFont="1" applyFill="1" applyBorder="1" applyAlignment="1" applyProtection="1">
      <alignment horizontal="center" vertical="center"/>
      <protection/>
    </xf>
    <xf numFmtId="0" fontId="1" fillId="33" borderId="33" xfId="57" applyFont="1" applyFill="1" applyBorder="1" applyAlignment="1" applyProtection="1">
      <alignment horizontal="center" vertical="center" wrapText="1"/>
      <protection/>
    </xf>
    <xf numFmtId="0" fontId="1" fillId="33" borderId="10" xfId="57" applyFont="1" applyFill="1" applyBorder="1" applyAlignment="1" applyProtection="1">
      <alignment horizontal="center" vertical="center" wrapText="1"/>
      <protection/>
    </xf>
    <xf numFmtId="0" fontId="1" fillId="33" borderId="34" xfId="57" applyFont="1" applyFill="1" applyBorder="1" applyAlignment="1" applyProtection="1">
      <alignment horizontal="center" vertical="center" wrapText="1"/>
      <protection/>
    </xf>
    <xf numFmtId="0" fontId="1" fillId="33" borderId="35" xfId="57" applyFont="1" applyFill="1" applyBorder="1" applyAlignment="1" applyProtection="1">
      <alignment horizontal="center" vertical="center" wrapText="1"/>
      <protection/>
    </xf>
    <xf numFmtId="0" fontId="1" fillId="33" borderId="18" xfId="57" applyFont="1" applyFill="1" applyBorder="1" applyAlignment="1" applyProtection="1">
      <alignment horizontal="center" vertical="center" wrapText="1"/>
      <protection/>
    </xf>
    <xf numFmtId="0" fontId="1" fillId="33" borderId="19" xfId="57" applyFont="1" applyFill="1" applyBorder="1" applyAlignment="1" applyProtection="1">
      <alignment horizontal="center" vertical="center" wrapText="1"/>
      <protection/>
    </xf>
    <xf numFmtId="0" fontId="1" fillId="33" borderId="12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12C-Tech data- HOMOLOGATED for Aug '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="55" zoomScaleNormal="5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" sqref="H1:IV16384"/>
    </sheetView>
  </sheetViews>
  <sheetFormatPr defaultColWidth="10.28125" defaultRowHeight="19.5" customHeight="1"/>
  <cols>
    <col min="1" max="1" width="74.140625" style="15" customWidth="1"/>
    <col min="2" max="5" width="60.421875" style="29" bestFit="1" customWidth="1"/>
    <col min="6" max="6" width="60.421875" style="6" bestFit="1" customWidth="1"/>
    <col min="7" max="7" width="1.57421875" style="5" customWidth="1"/>
    <col min="8" max="16384" width="10.28125" style="6" customWidth="1"/>
  </cols>
  <sheetData>
    <row r="1" spans="1:7" ht="37.5" customHeight="1">
      <c r="A1" s="29"/>
      <c r="E1" s="6"/>
      <c r="F1" s="5"/>
      <c r="G1" s="6"/>
    </row>
    <row r="2" spans="1:6" ht="19.5" customHeight="1">
      <c r="A2" s="1"/>
      <c r="B2" s="3"/>
      <c r="C2" s="3"/>
      <c r="D2" s="3"/>
      <c r="E2" s="3"/>
      <c r="F2" s="4"/>
    </row>
    <row r="3" spans="1:6" ht="47.25">
      <c r="A3" s="7"/>
      <c r="B3" s="31" t="s">
        <v>40</v>
      </c>
      <c r="C3" s="31" t="s">
        <v>33</v>
      </c>
      <c r="D3" s="31" t="s">
        <v>36</v>
      </c>
      <c r="E3" s="32" t="s">
        <v>34</v>
      </c>
      <c r="F3" s="33" t="s">
        <v>35</v>
      </c>
    </row>
    <row r="4" spans="1:6" ht="19.5" customHeight="1">
      <c r="A4" s="8"/>
      <c r="B4" s="9"/>
      <c r="C4" s="9"/>
      <c r="D4" s="9"/>
      <c r="E4" s="9"/>
      <c r="F4" s="10"/>
    </row>
    <row r="5" spans="1:7" ht="19.5" customHeight="1">
      <c r="A5" s="11" t="s">
        <v>58</v>
      </c>
      <c r="B5" s="12"/>
      <c r="C5" s="12"/>
      <c r="D5" s="12"/>
      <c r="E5" s="12"/>
      <c r="F5" s="13"/>
      <c r="G5" s="14"/>
    </row>
    <row r="6" spans="1:6" ht="19.5" customHeight="1">
      <c r="A6" s="16" t="s">
        <v>64</v>
      </c>
      <c r="B6" s="70" t="s">
        <v>68</v>
      </c>
      <c r="C6" s="71"/>
      <c r="D6" s="71"/>
      <c r="E6" s="71"/>
      <c r="F6" s="72"/>
    </row>
    <row r="7" spans="1:7" ht="19.5" customHeight="1">
      <c r="A7" s="19" t="s">
        <v>65</v>
      </c>
      <c r="B7" s="70" t="s">
        <v>67</v>
      </c>
      <c r="C7" s="71"/>
      <c r="D7" s="71"/>
      <c r="E7" s="71"/>
      <c r="F7" s="72"/>
      <c r="G7" s="21"/>
    </row>
    <row r="8" spans="1:7" ht="19.5" customHeight="1">
      <c r="A8" s="19" t="s">
        <v>66</v>
      </c>
      <c r="B8" s="17">
        <v>5</v>
      </c>
      <c r="C8" s="70">
        <v>5</v>
      </c>
      <c r="D8" s="71"/>
      <c r="E8" s="71"/>
      <c r="F8" s="72"/>
      <c r="G8" s="14"/>
    </row>
    <row r="9" spans="1:6" ht="19.5" customHeight="1">
      <c r="A9" s="22"/>
      <c r="B9" s="22"/>
      <c r="C9" s="22"/>
      <c r="D9" s="22"/>
      <c r="E9" s="22"/>
      <c r="F9" s="23"/>
    </row>
    <row r="10" spans="1:7" ht="19.5" customHeight="1">
      <c r="A10" s="11" t="s">
        <v>59</v>
      </c>
      <c r="B10" s="12"/>
      <c r="C10" s="12"/>
      <c r="D10" s="12"/>
      <c r="E10" s="12"/>
      <c r="F10" s="13"/>
      <c r="G10" s="14"/>
    </row>
    <row r="11" spans="1:6" ht="23.25" customHeight="1">
      <c r="A11" s="25" t="s">
        <v>69</v>
      </c>
      <c r="B11" s="73" t="s">
        <v>70</v>
      </c>
      <c r="C11" s="74"/>
      <c r="D11" s="74"/>
      <c r="E11" s="74"/>
      <c r="F11" s="75"/>
    </row>
    <row r="12" spans="1:6" ht="23.25" customHeight="1">
      <c r="A12" s="25" t="s">
        <v>71</v>
      </c>
      <c r="B12" s="34">
        <v>4</v>
      </c>
      <c r="C12" s="34">
        <v>4</v>
      </c>
      <c r="D12" s="34">
        <v>2</v>
      </c>
      <c r="E12" s="34">
        <v>4</v>
      </c>
      <c r="F12" s="34">
        <v>4</v>
      </c>
    </row>
    <row r="13" spans="1:6" ht="23.25" customHeight="1">
      <c r="A13" s="25" t="s">
        <v>72</v>
      </c>
      <c r="B13" s="34" t="s">
        <v>1</v>
      </c>
      <c r="C13" s="36" t="s">
        <v>0</v>
      </c>
      <c r="D13" s="36" t="s">
        <v>1</v>
      </c>
      <c r="E13" s="34" t="s">
        <v>1</v>
      </c>
      <c r="F13" s="34" t="s">
        <v>1</v>
      </c>
    </row>
    <row r="14" spans="1:6" ht="23.25" customHeight="1">
      <c r="A14" s="25" t="s">
        <v>73</v>
      </c>
      <c r="B14" s="34">
        <v>1197</v>
      </c>
      <c r="C14" s="34">
        <v>1598</v>
      </c>
      <c r="D14" s="34">
        <v>1461</v>
      </c>
      <c r="E14" s="34">
        <v>1618</v>
      </c>
      <c r="F14" s="34">
        <v>1618</v>
      </c>
    </row>
    <row r="15" spans="1:7" s="18" customFormat="1" ht="23.25" customHeight="1">
      <c r="A15" s="25" t="s">
        <v>74</v>
      </c>
      <c r="B15" s="36" t="s">
        <v>49</v>
      </c>
      <c r="C15" s="36" t="s">
        <v>2</v>
      </c>
      <c r="D15" s="36" t="s">
        <v>3</v>
      </c>
      <c r="E15" s="34" t="s">
        <v>4</v>
      </c>
      <c r="F15" s="34" t="s">
        <v>4</v>
      </c>
      <c r="G15" s="21"/>
    </row>
    <row r="16" spans="1:6" ht="23.25" customHeight="1">
      <c r="A16" s="25" t="s">
        <v>75</v>
      </c>
      <c r="B16" s="36" t="s">
        <v>51</v>
      </c>
      <c r="C16" s="36" t="s">
        <v>5</v>
      </c>
      <c r="D16" s="36" t="s">
        <v>6</v>
      </c>
      <c r="E16" s="34" t="s">
        <v>7</v>
      </c>
      <c r="F16" s="34" t="s">
        <v>7</v>
      </c>
    </row>
    <row r="17" spans="1:6" ht="23.25" customHeight="1">
      <c r="A17" s="25" t="s">
        <v>76</v>
      </c>
      <c r="B17" s="36" t="s">
        <v>48</v>
      </c>
      <c r="C17" s="36" t="s">
        <v>8</v>
      </c>
      <c r="D17" s="36" t="s">
        <v>37</v>
      </c>
      <c r="E17" s="63" t="s">
        <v>55</v>
      </c>
      <c r="F17" s="63" t="s">
        <v>55</v>
      </c>
    </row>
    <row r="18" spans="1:7" ht="23.25" customHeight="1">
      <c r="A18" s="25" t="s">
        <v>77</v>
      </c>
      <c r="B18" s="45">
        <v>10</v>
      </c>
      <c r="C18" s="36">
        <v>10.7</v>
      </c>
      <c r="D18" s="36" t="s">
        <v>38</v>
      </c>
      <c r="E18" s="63" t="s">
        <v>56</v>
      </c>
      <c r="F18" s="63" t="s">
        <v>56</v>
      </c>
      <c r="G18" s="21"/>
    </row>
    <row r="19" spans="1:7" ht="23.25" customHeight="1">
      <c r="A19" s="25" t="s">
        <v>78</v>
      </c>
      <c r="B19" s="34" t="s">
        <v>81</v>
      </c>
      <c r="C19" s="34" t="s">
        <v>81</v>
      </c>
      <c r="D19" s="34" t="s">
        <v>82</v>
      </c>
      <c r="E19" s="34" t="s">
        <v>81</v>
      </c>
      <c r="F19" s="34" t="s">
        <v>81</v>
      </c>
      <c r="G19" s="21"/>
    </row>
    <row r="20" spans="1:6" ht="23.25" customHeight="1">
      <c r="A20" s="5" t="s">
        <v>79</v>
      </c>
      <c r="B20" s="34" t="s">
        <v>50</v>
      </c>
      <c r="C20" s="34" t="s">
        <v>9</v>
      </c>
      <c r="D20" s="34" t="s">
        <v>10</v>
      </c>
      <c r="E20" s="34" t="s">
        <v>11</v>
      </c>
      <c r="F20" s="34" t="s">
        <v>11</v>
      </c>
    </row>
    <row r="21" spans="1:6" ht="23.25" customHeight="1">
      <c r="A21" s="25" t="s">
        <v>80</v>
      </c>
      <c r="B21" s="36" t="s">
        <v>12</v>
      </c>
      <c r="C21" s="36" t="s">
        <v>12</v>
      </c>
      <c r="D21" s="36" t="s">
        <v>39</v>
      </c>
      <c r="E21" s="34" t="s">
        <v>57</v>
      </c>
      <c r="F21" s="34" t="s">
        <v>57</v>
      </c>
    </row>
    <row r="22" spans="1:6" ht="19.5" customHeight="1">
      <c r="A22" s="22"/>
      <c r="B22" s="22"/>
      <c r="C22" s="22"/>
      <c r="D22" s="22"/>
      <c r="E22" s="22"/>
      <c r="F22" s="23"/>
    </row>
    <row r="23" spans="1:7" ht="19.5" customHeight="1">
      <c r="A23" s="12" t="s">
        <v>60</v>
      </c>
      <c r="B23" s="12"/>
      <c r="C23" s="12"/>
      <c r="D23" s="12"/>
      <c r="E23" s="12"/>
      <c r="F23" s="13"/>
      <c r="G23" s="14"/>
    </row>
    <row r="24" spans="1:6" ht="23.25" customHeight="1">
      <c r="A24" s="16" t="s">
        <v>83</v>
      </c>
      <c r="B24" s="35" t="s">
        <v>85</v>
      </c>
      <c r="C24" s="37" t="s">
        <v>13</v>
      </c>
      <c r="D24" s="35" t="s">
        <v>85</v>
      </c>
      <c r="E24" s="35" t="s">
        <v>85</v>
      </c>
      <c r="F24" s="37" t="s">
        <v>146</v>
      </c>
    </row>
    <row r="25" spans="1:6" ht="23.25" customHeight="1">
      <c r="A25" s="19" t="s">
        <v>86</v>
      </c>
      <c r="B25" s="38" t="s">
        <v>84</v>
      </c>
      <c r="C25" s="34" t="s">
        <v>14</v>
      </c>
      <c r="D25" s="38" t="s">
        <v>84</v>
      </c>
      <c r="E25" s="38" t="s">
        <v>84</v>
      </c>
      <c r="F25" s="36" t="s">
        <v>15</v>
      </c>
    </row>
    <row r="26" spans="1:7" ht="23.25" customHeight="1">
      <c r="A26" s="19" t="s">
        <v>87</v>
      </c>
      <c r="B26" s="34">
        <v>3.727</v>
      </c>
      <c r="C26" s="65" t="s">
        <v>16</v>
      </c>
      <c r="D26" s="34">
        <v>3.727</v>
      </c>
      <c r="E26" s="36">
        <v>3.727</v>
      </c>
      <c r="F26" s="42" t="s">
        <v>52</v>
      </c>
      <c r="G26" s="21"/>
    </row>
    <row r="27" spans="1:7" ht="23.25" customHeight="1">
      <c r="A27" s="40" t="s">
        <v>88</v>
      </c>
      <c r="B27" s="34">
        <v>1.947</v>
      </c>
      <c r="C27" s="66"/>
      <c r="D27" s="34">
        <v>1.947</v>
      </c>
      <c r="E27" s="36">
        <v>2.105</v>
      </c>
      <c r="F27" s="43"/>
      <c r="G27" s="21"/>
    </row>
    <row r="28" spans="1:7" ht="23.25" customHeight="1">
      <c r="A28" s="40" t="s">
        <v>89</v>
      </c>
      <c r="B28" s="34">
        <v>1.3226</v>
      </c>
      <c r="C28" s="66"/>
      <c r="D28" s="34">
        <v>1.226</v>
      </c>
      <c r="E28" s="36">
        <v>1.5185</v>
      </c>
      <c r="F28" s="43"/>
      <c r="G28" s="21"/>
    </row>
    <row r="29" spans="1:7" ht="23.25" customHeight="1">
      <c r="A29" s="40" t="s">
        <v>90</v>
      </c>
      <c r="B29" s="34">
        <v>0.975</v>
      </c>
      <c r="C29" s="66"/>
      <c r="D29" s="34">
        <v>0.838</v>
      </c>
      <c r="E29" s="36">
        <v>1.1714</v>
      </c>
      <c r="F29" s="43"/>
      <c r="G29" s="21"/>
    </row>
    <row r="30" spans="1:7" ht="23.25" customHeight="1">
      <c r="A30" s="40" t="s">
        <v>91</v>
      </c>
      <c r="B30" s="36">
        <v>0.7632</v>
      </c>
      <c r="C30" s="66"/>
      <c r="D30" s="36">
        <v>0.652</v>
      </c>
      <c r="E30" s="36">
        <v>0.914</v>
      </c>
      <c r="F30" s="43"/>
      <c r="G30" s="21"/>
    </row>
    <row r="31" spans="1:7" ht="23.25" customHeight="1">
      <c r="A31" s="40" t="s">
        <v>92</v>
      </c>
      <c r="B31" s="36">
        <v>0.6383</v>
      </c>
      <c r="C31" s="67"/>
      <c r="D31" s="36">
        <v>0.56</v>
      </c>
      <c r="E31" s="38">
        <v>0.767</v>
      </c>
      <c r="F31" s="37"/>
      <c r="G31" s="21"/>
    </row>
    <row r="32" spans="1:7" ht="23.25" customHeight="1">
      <c r="A32" s="19" t="s">
        <v>93</v>
      </c>
      <c r="B32" s="34">
        <v>3.6865</v>
      </c>
      <c r="C32" s="36">
        <v>3.771</v>
      </c>
      <c r="D32" s="34">
        <v>3.687</v>
      </c>
      <c r="E32" s="36">
        <v>3.6865</v>
      </c>
      <c r="F32" s="44">
        <v>1.96</v>
      </c>
      <c r="G32" s="21"/>
    </row>
    <row r="33" spans="1:7" ht="23.25" customHeight="1">
      <c r="A33" s="19" t="s">
        <v>94</v>
      </c>
      <c r="B33" s="41">
        <v>4.214</v>
      </c>
      <c r="C33" s="34">
        <v>3.754</v>
      </c>
      <c r="D33" s="41">
        <v>4.214</v>
      </c>
      <c r="E33" s="36">
        <v>3.933</v>
      </c>
      <c r="F33" s="36">
        <v>5.694</v>
      </c>
      <c r="G33" s="21"/>
    </row>
    <row r="34" spans="1:6" ht="23.25" customHeight="1">
      <c r="A34" s="19" t="s">
        <v>95</v>
      </c>
      <c r="B34" s="36" t="s">
        <v>96</v>
      </c>
      <c r="C34" s="36" t="s">
        <v>96</v>
      </c>
      <c r="D34" s="36" t="s">
        <v>96</v>
      </c>
      <c r="E34" s="36" t="s">
        <v>96</v>
      </c>
      <c r="F34" s="36" t="s">
        <v>17</v>
      </c>
    </row>
    <row r="35" spans="1:7" ht="19.5" customHeight="1">
      <c r="A35" s="12" t="s">
        <v>61</v>
      </c>
      <c r="B35" s="12"/>
      <c r="C35" s="12"/>
      <c r="D35" s="12"/>
      <c r="E35" s="12"/>
      <c r="F35" s="13"/>
      <c r="G35" s="14"/>
    </row>
    <row r="36" spans="1:7" s="4" customFormat="1" ht="22.5" customHeight="1">
      <c r="A36" s="46" t="s">
        <v>97</v>
      </c>
      <c r="B36" s="82" t="s">
        <v>143</v>
      </c>
      <c r="C36" s="74"/>
      <c r="D36" s="74"/>
      <c r="E36" s="74"/>
      <c r="F36" s="75"/>
      <c r="G36" s="14"/>
    </row>
    <row r="37" spans="1:7" s="4" customFormat="1" ht="22.5" customHeight="1">
      <c r="A37" s="47" t="s">
        <v>98</v>
      </c>
      <c r="B37" s="82" t="s">
        <v>144</v>
      </c>
      <c r="C37" s="74"/>
      <c r="D37" s="74"/>
      <c r="E37" s="75"/>
      <c r="F37" s="36" t="s">
        <v>18</v>
      </c>
      <c r="G37" s="14"/>
    </row>
    <row r="38" spans="1:7" s="4" customFormat="1" ht="22.5" customHeight="1">
      <c r="A38" s="19" t="s">
        <v>99</v>
      </c>
      <c r="B38" s="82" t="s">
        <v>145</v>
      </c>
      <c r="C38" s="74"/>
      <c r="D38" s="74"/>
      <c r="E38" s="74"/>
      <c r="F38" s="75"/>
      <c r="G38" s="5"/>
    </row>
    <row r="39" spans="1:7" s="4" customFormat="1" ht="22.5" customHeight="1">
      <c r="A39" s="64" t="s">
        <v>147</v>
      </c>
      <c r="B39" s="36">
        <v>2.76</v>
      </c>
      <c r="C39" s="36">
        <v>2.76</v>
      </c>
      <c r="D39" s="36">
        <v>2.76</v>
      </c>
      <c r="E39" s="36">
        <v>2.76</v>
      </c>
      <c r="F39" s="36">
        <v>2.76</v>
      </c>
      <c r="G39" s="5"/>
    </row>
    <row r="40" spans="1:7" s="4" customFormat="1" ht="22.5" customHeight="1">
      <c r="A40" s="49" t="s">
        <v>100</v>
      </c>
      <c r="B40" s="36">
        <v>10.7</v>
      </c>
      <c r="C40" s="36">
        <v>10.7</v>
      </c>
      <c r="D40" s="36">
        <v>10.7</v>
      </c>
      <c r="E40" s="36">
        <v>10.7</v>
      </c>
      <c r="F40" s="36">
        <v>10.7</v>
      </c>
      <c r="G40" s="21"/>
    </row>
    <row r="41" spans="1:7" s="4" customFormat="1" ht="35.25" customHeight="1">
      <c r="A41" s="68" t="s">
        <v>101</v>
      </c>
      <c r="B41" s="76" t="s">
        <v>102</v>
      </c>
      <c r="C41" s="77"/>
      <c r="D41" s="77"/>
      <c r="E41" s="77"/>
      <c r="F41" s="78"/>
      <c r="G41" s="5"/>
    </row>
    <row r="42" spans="1:7" s="4" customFormat="1" ht="48" customHeight="1">
      <c r="A42" s="69"/>
      <c r="B42" s="79"/>
      <c r="C42" s="80"/>
      <c r="D42" s="80"/>
      <c r="E42" s="80"/>
      <c r="F42" s="81"/>
      <c r="G42" s="5"/>
    </row>
    <row r="43" spans="1:7" s="4" customFormat="1" ht="22.5" customHeight="1">
      <c r="A43" s="51" t="s">
        <v>103</v>
      </c>
      <c r="B43" s="52" t="s">
        <v>19</v>
      </c>
      <c r="C43" s="52" t="s">
        <v>19</v>
      </c>
      <c r="D43" s="52" t="s">
        <v>19</v>
      </c>
      <c r="E43" s="52" t="s">
        <v>20</v>
      </c>
      <c r="F43" s="52" t="s">
        <v>20</v>
      </c>
      <c r="G43" s="5"/>
    </row>
    <row r="44" spans="1:7" s="4" customFormat="1" ht="22.5" customHeight="1">
      <c r="A44" s="53" t="s">
        <v>104</v>
      </c>
      <c r="B44" s="52" t="s">
        <v>21</v>
      </c>
      <c r="C44" s="52" t="s">
        <v>21</v>
      </c>
      <c r="D44" s="52" t="s">
        <v>21</v>
      </c>
      <c r="E44" s="52" t="s">
        <v>21</v>
      </c>
      <c r="F44" s="52" t="s">
        <v>21</v>
      </c>
      <c r="G44" s="5"/>
    </row>
    <row r="45" spans="1:7" s="4" customFormat="1" ht="22.5" customHeight="1">
      <c r="A45" s="16" t="s">
        <v>105</v>
      </c>
      <c r="B45" s="54" t="s">
        <v>54</v>
      </c>
      <c r="C45" s="54" t="s">
        <v>54</v>
      </c>
      <c r="D45" s="54" t="s">
        <v>54</v>
      </c>
      <c r="E45" s="54" t="s">
        <v>54</v>
      </c>
      <c r="F45" s="54" t="s">
        <v>54</v>
      </c>
      <c r="G45" s="21"/>
    </row>
    <row r="46" spans="1:7" s="4" customFormat="1" ht="45">
      <c r="A46" s="19" t="s">
        <v>106</v>
      </c>
      <c r="B46" s="54" t="s">
        <v>27</v>
      </c>
      <c r="C46" s="54" t="s">
        <v>27</v>
      </c>
      <c r="D46" s="54" t="s">
        <v>27</v>
      </c>
      <c r="E46" s="54" t="s">
        <v>41</v>
      </c>
      <c r="F46" s="50" t="s">
        <v>41</v>
      </c>
      <c r="G46" s="5"/>
    </row>
    <row r="47" spans="1:7" s="4" customFormat="1" ht="22.5" customHeight="1">
      <c r="A47" s="48" t="s">
        <v>107</v>
      </c>
      <c r="B47" s="50" t="s">
        <v>26</v>
      </c>
      <c r="C47" s="50" t="s">
        <v>26</v>
      </c>
      <c r="D47" s="50" t="s">
        <v>26</v>
      </c>
      <c r="E47" s="50" t="s">
        <v>42</v>
      </c>
      <c r="F47" s="50" t="s">
        <v>42</v>
      </c>
      <c r="G47" s="5"/>
    </row>
    <row r="48" spans="1:7" s="4" customFormat="1" ht="22.5" customHeight="1">
      <c r="A48" s="55" t="s">
        <v>108</v>
      </c>
      <c r="B48" s="50" t="s">
        <v>22</v>
      </c>
      <c r="C48" s="50" t="s">
        <v>22</v>
      </c>
      <c r="D48" s="50" t="s">
        <v>22</v>
      </c>
      <c r="E48" s="50" t="s">
        <v>22</v>
      </c>
      <c r="F48" s="36" t="s">
        <v>23</v>
      </c>
      <c r="G48" s="5"/>
    </row>
    <row r="49" spans="1:7" ht="19.5" customHeight="1">
      <c r="A49" s="12" t="s">
        <v>62</v>
      </c>
      <c r="B49" s="12"/>
      <c r="C49" s="12"/>
      <c r="D49" s="12"/>
      <c r="E49" s="12"/>
      <c r="F49" s="13"/>
      <c r="G49" s="14"/>
    </row>
    <row r="50" spans="1:7" s="4" customFormat="1" ht="23.25" customHeight="1">
      <c r="A50" s="16" t="s">
        <v>109</v>
      </c>
      <c r="B50" s="56" t="s">
        <v>43</v>
      </c>
      <c r="C50" s="56" t="s">
        <v>44</v>
      </c>
      <c r="D50" s="56" t="s">
        <v>45</v>
      </c>
      <c r="E50" s="56" t="s">
        <v>46</v>
      </c>
      <c r="F50" s="10" t="s">
        <v>47</v>
      </c>
      <c r="G50" s="5"/>
    </row>
    <row r="51" spans="1:7" s="4" customFormat="1" ht="23.25" customHeight="1">
      <c r="A51" s="19" t="s">
        <v>110</v>
      </c>
      <c r="B51" s="36">
        <v>1710</v>
      </c>
      <c r="C51" s="36">
        <v>1680</v>
      </c>
      <c r="D51" s="36">
        <v>1770</v>
      </c>
      <c r="E51" s="36">
        <v>1760</v>
      </c>
      <c r="F51" s="36">
        <v>1880</v>
      </c>
      <c r="G51" s="5"/>
    </row>
    <row r="52" spans="1:7" s="4" customFormat="1" ht="23.25" customHeight="1">
      <c r="A52" s="19" t="s">
        <v>111</v>
      </c>
      <c r="B52" s="36">
        <f>1710-1236</f>
        <v>474</v>
      </c>
      <c r="C52" s="36">
        <f>1680-1205</f>
        <v>475</v>
      </c>
      <c r="D52" s="36">
        <f>1770-1305</f>
        <v>465</v>
      </c>
      <c r="E52" s="36">
        <f>1760-1300</f>
        <v>460</v>
      </c>
      <c r="F52" s="36">
        <f>1880-1431</f>
        <v>449</v>
      </c>
      <c r="G52" s="5"/>
    </row>
    <row r="53" spans="1:7" s="4" customFormat="1" ht="23.25" customHeight="1">
      <c r="A53" s="19" t="s">
        <v>112</v>
      </c>
      <c r="B53" s="36">
        <v>925</v>
      </c>
      <c r="C53" s="36">
        <v>890</v>
      </c>
      <c r="D53" s="36">
        <v>985</v>
      </c>
      <c r="E53" s="36">
        <v>970</v>
      </c>
      <c r="F53" s="36">
        <v>1010</v>
      </c>
      <c r="G53" s="21"/>
    </row>
    <row r="54" spans="1:7" s="4" customFormat="1" ht="23.25" customHeight="1">
      <c r="A54" s="19" t="s">
        <v>113</v>
      </c>
      <c r="B54" s="36">
        <v>830</v>
      </c>
      <c r="C54" s="36">
        <v>830</v>
      </c>
      <c r="D54" s="36">
        <v>830</v>
      </c>
      <c r="E54" s="36">
        <v>825</v>
      </c>
      <c r="F54" s="36">
        <v>905</v>
      </c>
      <c r="G54" s="21"/>
    </row>
    <row r="55" spans="1:7" s="4" customFormat="1" ht="23.25" customHeight="1">
      <c r="A55" s="19" t="s">
        <v>114</v>
      </c>
      <c r="B55" s="36">
        <v>1250</v>
      </c>
      <c r="C55" s="36">
        <v>1250</v>
      </c>
      <c r="D55" s="36">
        <v>1250</v>
      </c>
      <c r="E55" s="36">
        <v>1200</v>
      </c>
      <c r="F55" s="36">
        <v>1150</v>
      </c>
      <c r="G55" s="21"/>
    </row>
    <row r="56" spans="1:7" s="4" customFormat="1" ht="23.25" customHeight="1">
      <c r="A56" s="19" t="s">
        <v>115</v>
      </c>
      <c r="B56" s="36">
        <v>639</v>
      </c>
      <c r="C56" s="36">
        <v>625</v>
      </c>
      <c r="D56" s="36">
        <v>673</v>
      </c>
      <c r="E56" s="36">
        <v>671</v>
      </c>
      <c r="F56" s="36">
        <v>734</v>
      </c>
      <c r="G56" s="21"/>
    </row>
    <row r="57" spans="1:7" s="4" customFormat="1" ht="23.25" customHeight="1">
      <c r="A57" s="19" t="s">
        <v>116</v>
      </c>
      <c r="B57" s="36">
        <v>75</v>
      </c>
      <c r="C57" s="36">
        <v>75</v>
      </c>
      <c r="D57" s="36">
        <v>75</v>
      </c>
      <c r="E57" s="36">
        <v>75</v>
      </c>
      <c r="F57" s="36">
        <v>75</v>
      </c>
      <c r="G57" s="21"/>
    </row>
    <row r="58" spans="1:7" s="4" customFormat="1" ht="23.25" customHeight="1">
      <c r="A58" s="19" t="s">
        <v>25</v>
      </c>
      <c r="B58" s="36">
        <v>75</v>
      </c>
      <c r="C58" s="36">
        <v>75</v>
      </c>
      <c r="D58" s="36">
        <v>75</v>
      </c>
      <c r="E58" s="36">
        <v>75</v>
      </c>
      <c r="F58" s="36">
        <v>75</v>
      </c>
      <c r="G58" s="21"/>
    </row>
    <row r="59" spans="1:7" s="4" customFormat="1" ht="23.25" customHeight="1">
      <c r="A59" s="19" t="s">
        <v>117</v>
      </c>
      <c r="B59" s="36">
        <v>4135</v>
      </c>
      <c r="C59" s="36">
        <v>4135</v>
      </c>
      <c r="D59" s="36">
        <v>4135</v>
      </c>
      <c r="E59" s="36">
        <v>4135</v>
      </c>
      <c r="F59" s="36">
        <v>4135</v>
      </c>
      <c r="G59" s="5"/>
    </row>
    <row r="60" spans="1:7" s="4" customFormat="1" ht="23.25" customHeight="1">
      <c r="A60" s="19" t="s">
        <v>118</v>
      </c>
      <c r="B60" s="39">
        <v>1765</v>
      </c>
      <c r="C60" s="38">
        <v>1765</v>
      </c>
      <c r="D60" s="38">
        <v>1765</v>
      </c>
      <c r="E60" s="38">
        <v>1765</v>
      </c>
      <c r="F60" s="39">
        <v>1765</v>
      </c>
      <c r="G60" s="5"/>
    </row>
    <row r="61" spans="1:7" s="4" customFormat="1" ht="23.25" customHeight="1">
      <c r="A61" s="19" t="s">
        <v>119</v>
      </c>
      <c r="B61" s="36">
        <v>1565</v>
      </c>
      <c r="C61" s="36">
        <v>1565</v>
      </c>
      <c r="D61" s="36">
        <v>1565</v>
      </c>
      <c r="E61" s="36">
        <v>1565</v>
      </c>
      <c r="F61" s="36">
        <v>1565</v>
      </c>
      <c r="G61" s="5"/>
    </row>
    <row r="62" spans="1:7" s="4" customFormat="1" ht="23.25" customHeight="1">
      <c r="A62" s="19" t="s">
        <v>120</v>
      </c>
      <c r="B62" s="39">
        <v>2530</v>
      </c>
      <c r="C62" s="39">
        <v>2530</v>
      </c>
      <c r="D62" s="39">
        <v>2530</v>
      </c>
      <c r="E62" s="39">
        <v>2530</v>
      </c>
      <c r="F62" s="39">
        <v>2530</v>
      </c>
      <c r="G62" s="5"/>
    </row>
    <row r="63" spans="1:7" s="4" customFormat="1" ht="23.25" customHeight="1">
      <c r="A63" s="19" t="s">
        <v>121</v>
      </c>
      <c r="B63" s="36" t="s">
        <v>28</v>
      </c>
      <c r="C63" s="36" t="s">
        <v>28</v>
      </c>
      <c r="D63" s="36" t="s">
        <v>28</v>
      </c>
      <c r="E63" s="34" t="s">
        <v>29</v>
      </c>
      <c r="F63" s="34" t="s">
        <v>29</v>
      </c>
      <c r="G63" s="5"/>
    </row>
    <row r="64" spans="1:7" s="4" customFormat="1" ht="23.25" customHeight="1">
      <c r="A64" s="19" t="s">
        <v>122</v>
      </c>
      <c r="B64" s="36" t="s">
        <v>30</v>
      </c>
      <c r="C64" s="36" t="s">
        <v>30</v>
      </c>
      <c r="D64" s="36" t="s">
        <v>30</v>
      </c>
      <c r="E64" s="34" t="s">
        <v>31</v>
      </c>
      <c r="F64" s="34" t="s">
        <v>32</v>
      </c>
      <c r="G64" s="5"/>
    </row>
    <row r="65" spans="1:7" s="4" customFormat="1" ht="23.25" customHeight="1">
      <c r="A65" s="19" t="s">
        <v>123</v>
      </c>
      <c r="B65" s="36">
        <v>855</v>
      </c>
      <c r="C65" s="36">
        <v>855</v>
      </c>
      <c r="D65" s="36">
        <v>855</v>
      </c>
      <c r="E65" s="36">
        <v>855</v>
      </c>
      <c r="F65" s="36">
        <v>855</v>
      </c>
      <c r="G65" s="5"/>
    </row>
    <row r="66" spans="1:7" s="4" customFormat="1" ht="23.25" customHeight="1">
      <c r="A66" s="19" t="s">
        <v>124</v>
      </c>
      <c r="B66" s="39">
        <v>750</v>
      </c>
      <c r="C66" s="39">
        <v>750</v>
      </c>
      <c r="D66" s="39">
        <v>750</v>
      </c>
      <c r="E66" s="39">
        <v>750</v>
      </c>
      <c r="F66" s="39">
        <v>750</v>
      </c>
      <c r="G66" s="5"/>
    </row>
    <row r="67" spans="1:7" s="4" customFormat="1" ht="23.25" customHeight="1">
      <c r="A67" s="19" t="s">
        <v>125</v>
      </c>
      <c r="B67" s="36">
        <v>180</v>
      </c>
      <c r="C67" s="36">
        <v>180</v>
      </c>
      <c r="D67" s="36">
        <v>180</v>
      </c>
      <c r="E67" s="36">
        <v>180</v>
      </c>
      <c r="F67" s="36">
        <v>170</v>
      </c>
      <c r="G67" s="5"/>
    </row>
    <row r="68" spans="1:7" s="4" customFormat="1" ht="23.25" customHeight="1">
      <c r="A68" s="19" t="s">
        <v>126</v>
      </c>
      <c r="B68" s="17">
        <v>23</v>
      </c>
      <c r="C68" s="17">
        <v>23</v>
      </c>
      <c r="D68" s="17">
        <v>23</v>
      </c>
      <c r="E68" s="17">
        <v>23.5</v>
      </c>
      <c r="F68" s="17">
        <v>23.5</v>
      </c>
      <c r="G68" s="5"/>
    </row>
    <row r="69" spans="1:7" s="4" customFormat="1" ht="23.25" customHeight="1">
      <c r="A69" s="19" t="s">
        <v>127</v>
      </c>
      <c r="B69" s="17">
        <v>27.5</v>
      </c>
      <c r="C69" s="17">
        <v>27.5</v>
      </c>
      <c r="D69" s="17">
        <v>27.5</v>
      </c>
      <c r="E69" s="17">
        <v>26.5</v>
      </c>
      <c r="F69" s="17">
        <v>26</v>
      </c>
      <c r="G69" s="5"/>
    </row>
    <row r="70" spans="1:7" ht="23.25" customHeight="1">
      <c r="A70" s="30" t="s">
        <v>135</v>
      </c>
      <c r="B70" s="20" t="s">
        <v>53</v>
      </c>
      <c r="C70" s="20" t="s">
        <v>53</v>
      </c>
      <c r="D70" s="20" t="s">
        <v>53</v>
      </c>
      <c r="E70" s="20" t="s">
        <v>53</v>
      </c>
      <c r="F70" s="20" t="s">
        <v>24</v>
      </c>
      <c r="G70" s="59"/>
    </row>
    <row r="71" spans="1:7" ht="23.25" customHeight="1">
      <c r="A71" s="30" t="s">
        <v>128</v>
      </c>
      <c r="B71" s="20">
        <v>1232</v>
      </c>
      <c r="C71" s="20">
        <v>1232</v>
      </c>
      <c r="D71" s="20">
        <v>1232</v>
      </c>
      <c r="E71" s="20">
        <v>1232</v>
      </c>
      <c r="F71" s="20">
        <v>1409</v>
      </c>
      <c r="G71" s="59"/>
    </row>
    <row r="72" spans="1:7" ht="23.25" customHeight="1">
      <c r="A72" s="30" t="s">
        <v>129</v>
      </c>
      <c r="B72" s="17">
        <v>625</v>
      </c>
      <c r="C72" s="17">
        <v>625</v>
      </c>
      <c r="D72" s="17">
        <v>625</v>
      </c>
      <c r="E72" s="17">
        <v>625</v>
      </c>
      <c r="F72" s="17">
        <v>403</v>
      </c>
      <c r="G72" s="59"/>
    </row>
    <row r="73" spans="1:7" ht="23.25" customHeight="1">
      <c r="A73" s="30" t="s">
        <v>130</v>
      </c>
      <c r="B73" s="20">
        <v>354</v>
      </c>
      <c r="C73" s="20">
        <v>354</v>
      </c>
      <c r="D73" s="20">
        <v>354</v>
      </c>
      <c r="E73" s="20">
        <v>354</v>
      </c>
      <c r="F73" s="17">
        <v>207</v>
      </c>
      <c r="G73" s="60"/>
    </row>
    <row r="74" spans="1:7" ht="23.25" customHeight="1">
      <c r="A74" s="30" t="s">
        <v>131</v>
      </c>
      <c r="B74" s="20">
        <v>797</v>
      </c>
      <c r="C74" s="20">
        <v>797</v>
      </c>
      <c r="D74" s="20">
        <v>797</v>
      </c>
      <c r="E74" s="20">
        <v>797</v>
      </c>
      <c r="F74" s="17">
        <v>506</v>
      </c>
      <c r="G74" s="60"/>
    </row>
    <row r="75" spans="1:7" ht="23.25" customHeight="1">
      <c r="A75" s="30" t="s">
        <v>132</v>
      </c>
      <c r="B75" s="20">
        <v>1189</v>
      </c>
      <c r="C75" s="20">
        <v>1189</v>
      </c>
      <c r="D75" s="20">
        <v>1189</v>
      </c>
      <c r="E75" s="20">
        <v>1189</v>
      </c>
      <c r="F75" s="17">
        <v>786</v>
      </c>
      <c r="G75" s="60"/>
    </row>
    <row r="76" spans="1:7" ht="23.25" customHeight="1">
      <c r="A76" s="61" t="s">
        <v>133</v>
      </c>
      <c r="B76" s="17">
        <v>0.35</v>
      </c>
      <c r="C76" s="17">
        <v>0.35</v>
      </c>
      <c r="D76" s="17">
        <v>0.35</v>
      </c>
      <c r="E76" s="17">
        <v>0.35</v>
      </c>
      <c r="F76" s="17">
        <v>0.35</v>
      </c>
      <c r="G76" s="60"/>
    </row>
    <row r="77" spans="1:7" s="4" customFormat="1" ht="23.25" customHeight="1">
      <c r="A77" s="16" t="s">
        <v>134</v>
      </c>
      <c r="B77" s="36">
        <v>46</v>
      </c>
      <c r="C77" s="34">
        <v>46</v>
      </c>
      <c r="D77" s="34">
        <v>46</v>
      </c>
      <c r="E77" s="34">
        <v>46</v>
      </c>
      <c r="F77" s="36">
        <v>50</v>
      </c>
      <c r="G77" s="5"/>
    </row>
    <row r="78" spans="1:7" ht="19.5" customHeight="1">
      <c r="A78" s="12" t="s">
        <v>63</v>
      </c>
      <c r="B78" s="12"/>
      <c r="C78" s="12"/>
      <c r="D78" s="12"/>
      <c r="E78" s="12"/>
      <c r="F78" s="13"/>
      <c r="G78" s="14"/>
    </row>
    <row r="79" spans="1:7" s="4" customFormat="1" ht="23.25" customHeight="1">
      <c r="A79" s="24" t="s">
        <v>136</v>
      </c>
      <c r="B79" s="57"/>
      <c r="C79" s="57"/>
      <c r="D79" s="57"/>
      <c r="E79" s="57"/>
      <c r="F79" s="37"/>
      <c r="G79" s="5"/>
    </row>
    <row r="80" spans="1:7" s="4" customFormat="1" ht="23.25" customHeight="1">
      <c r="A80" s="25" t="s">
        <v>137</v>
      </c>
      <c r="B80" s="17">
        <v>6.9</v>
      </c>
      <c r="C80" s="36">
        <v>8.3</v>
      </c>
      <c r="D80" s="45">
        <v>4.6</v>
      </c>
      <c r="E80" s="17">
        <v>7.6</v>
      </c>
      <c r="F80" s="17">
        <v>8.3</v>
      </c>
      <c r="G80" s="21"/>
    </row>
    <row r="81" spans="1:7" s="4" customFormat="1" ht="23.25" customHeight="1">
      <c r="A81" s="25" t="s">
        <v>138</v>
      </c>
      <c r="B81" s="17">
        <v>4.9</v>
      </c>
      <c r="C81" s="36">
        <v>5.2</v>
      </c>
      <c r="D81" s="45">
        <v>3.7</v>
      </c>
      <c r="E81" s="17">
        <v>5.1</v>
      </c>
      <c r="F81" s="17">
        <v>5.5</v>
      </c>
      <c r="G81" s="21"/>
    </row>
    <row r="82" spans="1:7" s="4" customFormat="1" ht="23.25" customHeight="1">
      <c r="A82" s="25" t="s">
        <v>139</v>
      </c>
      <c r="B82" s="17">
        <v>5.6</v>
      </c>
      <c r="C82" s="36">
        <v>6.3</v>
      </c>
      <c r="D82" s="45">
        <v>4</v>
      </c>
      <c r="E82" s="17">
        <v>6</v>
      </c>
      <c r="F82" s="17">
        <v>6.5</v>
      </c>
      <c r="G82" s="5"/>
    </row>
    <row r="83" spans="1:7" s="4" customFormat="1" ht="23.25" customHeight="1">
      <c r="A83" s="58" t="s">
        <v>140</v>
      </c>
      <c r="B83" s="17">
        <v>129</v>
      </c>
      <c r="C83" s="36">
        <v>145</v>
      </c>
      <c r="D83" s="36">
        <v>104</v>
      </c>
      <c r="E83" s="17">
        <v>139</v>
      </c>
      <c r="F83" s="17">
        <v>153</v>
      </c>
      <c r="G83" s="5"/>
    </row>
    <row r="84" spans="1:7" s="4" customFormat="1" ht="18.75" customHeight="1">
      <c r="A84" s="49" t="s">
        <v>141</v>
      </c>
      <c r="B84" s="17">
        <v>10.8</v>
      </c>
      <c r="C84" s="36">
        <v>11.5</v>
      </c>
      <c r="D84" s="45">
        <v>11.2</v>
      </c>
      <c r="E84" s="62">
        <v>7.8</v>
      </c>
      <c r="F84" s="62">
        <v>8.1</v>
      </c>
      <c r="G84" s="14"/>
    </row>
    <row r="85" spans="1:7" s="4" customFormat="1" ht="23.25" customHeight="1">
      <c r="A85" s="23" t="s">
        <v>142</v>
      </c>
      <c r="B85" s="17">
        <v>178</v>
      </c>
      <c r="C85" s="36">
        <v>170</v>
      </c>
      <c r="D85" s="36">
        <v>175</v>
      </c>
      <c r="E85" s="17">
        <v>215</v>
      </c>
      <c r="F85" s="17">
        <v>200</v>
      </c>
      <c r="G85" s="5"/>
    </row>
    <row r="86" spans="1:7" ht="19.5" customHeight="1">
      <c r="A86" s="22"/>
      <c r="B86" s="26"/>
      <c r="C86" s="26"/>
      <c r="D86" s="26"/>
      <c r="E86" s="26"/>
      <c r="F86" s="22"/>
      <c r="G86" s="14"/>
    </row>
    <row r="87" spans="1:7" ht="19.5" customHeight="1">
      <c r="A87" s="1"/>
      <c r="B87" s="2"/>
      <c r="C87" s="2"/>
      <c r="D87" s="2"/>
      <c r="E87" s="2"/>
      <c r="F87" s="1"/>
      <c r="G87" s="14"/>
    </row>
    <row r="88" spans="1:7" ht="19.5" customHeight="1">
      <c r="A88" s="27"/>
      <c r="B88" s="2"/>
      <c r="C88" s="2"/>
      <c r="D88" s="2"/>
      <c r="E88" s="2"/>
      <c r="F88" s="1"/>
      <c r="G88" s="14"/>
    </row>
    <row r="89" spans="1:7" ht="19.5" customHeight="1">
      <c r="A89" s="27"/>
      <c r="B89" s="2"/>
      <c r="C89" s="2"/>
      <c r="D89" s="2"/>
      <c r="E89" s="2"/>
      <c r="F89" s="1"/>
      <c r="G89" s="14"/>
    </row>
    <row r="90" spans="1:7" ht="19.5" customHeight="1">
      <c r="A90" s="27"/>
      <c r="B90" s="9"/>
      <c r="C90" s="9"/>
      <c r="D90" s="9"/>
      <c r="E90" s="2"/>
      <c r="F90" s="1"/>
      <c r="G90" s="14"/>
    </row>
    <row r="91" spans="1:7" ht="19.5" customHeight="1">
      <c r="A91" s="27"/>
      <c r="B91" s="9"/>
      <c r="C91" s="9"/>
      <c r="D91" s="9"/>
      <c r="E91" s="2"/>
      <c r="F91" s="1"/>
      <c r="G91" s="14"/>
    </row>
    <row r="92" spans="1:6" ht="19.5" customHeight="1">
      <c r="A92" s="1"/>
      <c r="B92" s="9"/>
      <c r="C92" s="9"/>
      <c r="D92" s="9"/>
      <c r="E92" s="2"/>
      <c r="F92" s="4"/>
    </row>
    <row r="93" spans="2:5" ht="19.5" customHeight="1">
      <c r="B93" s="28"/>
      <c r="C93" s="28"/>
      <c r="D93" s="28"/>
      <c r="E93" s="28"/>
    </row>
  </sheetData>
  <sheetProtection/>
  <mergeCells count="10">
    <mergeCell ref="C26:C31"/>
    <mergeCell ref="A41:A42"/>
    <mergeCell ref="B6:F6"/>
    <mergeCell ref="C8:F8"/>
    <mergeCell ref="B7:F7"/>
    <mergeCell ref="B11:F11"/>
    <mergeCell ref="B41:F42"/>
    <mergeCell ref="B36:F36"/>
    <mergeCell ref="B37:E37"/>
    <mergeCell ref="B38:F38"/>
  </mergeCells>
  <printOptions/>
  <pageMargins left="0.75" right="0.75" top="0.44" bottom="0.16" header="0.5" footer="0.2"/>
  <pageSetup fitToHeight="1" fitToWidth="1" horizontalDpi="600" verticalDpi="600" orientation="landscape" paperSize="8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NE86217</dc:creator>
  <cp:keywords/>
  <dc:description/>
  <cp:lastModifiedBy>Chaikalis Antonis</cp:lastModifiedBy>
  <dcterms:created xsi:type="dcterms:W3CDTF">2012-12-12T14:23:43Z</dcterms:created>
  <dcterms:modified xsi:type="dcterms:W3CDTF">2014-06-10T07:15:26Z</dcterms:modified>
  <cp:category/>
  <cp:version/>
  <cp:contentType/>
  <cp:contentStatus/>
</cp:coreProperties>
</file>