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autoCompressPictures="0"/>
  <bookViews>
    <workbookView xWindow="120" yWindow="120" windowWidth="15140" windowHeight="7520"/>
  </bookViews>
  <sheets>
    <sheet name="EUR technical datasheet  - EUR" sheetId="26" r:id="rId1"/>
    <sheet name="EUR technical datasheet - UK" sheetId="28" r:id="rId2"/>
    <sheet name="EUR powertrain combinations" sheetId="27" r:id="rId3"/>
  </sheets>
  <calcPr calcId="140001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7" i="26" l="1"/>
  <c r="G47" i="26"/>
  <c r="F47" i="26"/>
  <c r="D47" i="26"/>
  <c r="H46" i="26"/>
  <c r="G46" i="26"/>
  <c r="F46" i="26"/>
  <c r="D46" i="26"/>
  <c r="H47" i="28"/>
  <c r="G47" i="28"/>
  <c r="F47" i="28"/>
  <c r="D47" i="28"/>
  <c r="H46" i="28"/>
  <c r="G46" i="28"/>
  <c r="F46" i="28"/>
  <c r="D46" i="28"/>
</calcChain>
</file>

<file path=xl/sharedStrings.xml><?xml version="1.0" encoding="utf-8"?>
<sst xmlns="http://schemas.openxmlformats.org/spreadsheetml/2006/main" count="629" uniqueCount="207">
  <si>
    <t>Visia</t>
  </si>
  <si>
    <t>Acenta</t>
  </si>
  <si>
    <t>Tekna</t>
  </si>
  <si>
    <t>2WD</t>
  </si>
  <si>
    <t>4WD</t>
  </si>
  <si>
    <t>6MT</t>
  </si>
  <si>
    <t>7AT</t>
  </si>
  <si>
    <t>Body</t>
  </si>
  <si>
    <t>Chassis-Cab</t>
  </si>
  <si>
    <t>Pickup</t>
  </si>
  <si>
    <t>Cab</t>
  </si>
  <si>
    <t>King</t>
  </si>
  <si>
    <t>Double</t>
  </si>
  <si>
    <t>King-Cab</t>
  </si>
  <si>
    <t>Double-Cab</t>
  </si>
  <si>
    <t xml:space="preserve">ENGINE  </t>
  </si>
  <si>
    <t>YS23 Single Turbo</t>
  </si>
  <si>
    <t>YS23 Twin-Turbo High-Output</t>
  </si>
  <si>
    <t>TRANSMISSION</t>
  </si>
  <si>
    <t>DRIVE TYPE</t>
  </si>
  <si>
    <t>Seating Capacity</t>
  </si>
  <si>
    <t>2-4</t>
  </si>
  <si>
    <r>
      <t>ENGINE PERFORMANCE</t>
    </r>
    <r>
      <rPr>
        <sz val="14"/>
        <rFont val="Arial"/>
        <family val="2"/>
      </rPr>
      <t xml:space="preserve"> (according to EC 80/1269 directive)</t>
    </r>
  </si>
  <si>
    <t>Maximum engine power</t>
  </si>
  <si>
    <t xml:space="preserve">Maximum engine torque </t>
  </si>
  <si>
    <t>Nm/rpm</t>
  </si>
  <si>
    <t>Emission class</t>
  </si>
  <si>
    <t>Euro5 B+</t>
  </si>
  <si>
    <t>ENGINE DESCRIPTION</t>
  </si>
  <si>
    <t>Air intake system</t>
  </si>
  <si>
    <t>Turbo VNT Intercooler</t>
  </si>
  <si>
    <t>Turbo Intercooler</t>
  </si>
  <si>
    <t>Control system</t>
  </si>
  <si>
    <t>ECM</t>
  </si>
  <si>
    <t>Engine displacement</t>
  </si>
  <si>
    <t>cc</t>
  </si>
  <si>
    <t>Bore x Stroke</t>
  </si>
  <si>
    <t>mm</t>
  </si>
  <si>
    <t>Compression ratio</t>
  </si>
  <si>
    <t>Fuel type</t>
  </si>
  <si>
    <t>Diesel / Biodiesel (B10 max)</t>
  </si>
  <si>
    <t>Fuel supply</t>
  </si>
  <si>
    <t>Direct injection + Common Rail</t>
  </si>
  <si>
    <t xml:space="preserve">Aftertreatment system </t>
  </si>
  <si>
    <t>DOC-DPF</t>
  </si>
  <si>
    <t>Cold Start</t>
  </si>
  <si>
    <t>Electronic Glow Plug Control Unit</t>
  </si>
  <si>
    <t>CAN generation</t>
  </si>
  <si>
    <t>CAN 3.0</t>
  </si>
  <si>
    <t>Battery capacity</t>
  </si>
  <si>
    <t>Ah</t>
  </si>
  <si>
    <t>Alternator</t>
  </si>
  <si>
    <t>12V 150A</t>
  </si>
  <si>
    <t>TRANSMISSION SPECIFICATION</t>
  </si>
  <si>
    <t>Clutch type and size</t>
  </si>
  <si>
    <t>275 - 180</t>
  </si>
  <si>
    <t>-</t>
  </si>
  <si>
    <t xml:space="preserve">Transmission type </t>
  </si>
  <si>
    <t>FS6R31A</t>
  </si>
  <si>
    <t>HG-A"</t>
  </si>
  <si>
    <t xml:space="preserve">Gear ratio    </t>
  </si>
  <si>
    <t>1st</t>
  </si>
  <si>
    <t>2nd</t>
  </si>
  <si>
    <t>3rd</t>
  </si>
  <si>
    <t>4th</t>
  </si>
  <si>
    <t>5th</t>
  </si>
  <si>
    <t>6th</t>
  </si>
  <si>
    <t>7th</t>
  </si>
  <si>
    <t>Rev</t>
  </si>
  <si>
    <t>N/A</t>
  </si>
  <si>
    <t>Final Drive</t>
  </si>
  <si>
    <t>Ratio</t>
  </si>
  <si>
    <t>Transfer ratio (in 4Lo mode)</t>
  </si>
  <si>
    <t>Rear differential lock</t>
  </si>
  <si>
    <t>EDL available</t>
  </si>
  <si>
    <t>w/o</t>
  </si>
  <si>
    <t>CHASSIS</t>
  </si>
  <si>
    <t>Frame type</t>
  </si>
  <si>
    <t>Front Suspension</t>
  </si>
  <si>
    <t>Double wishbone with coil over strut</t>
  </si>
  <si>
    <t>Rear Suspension</t>
  </si>
  <si>
    <t>Rigid leaf spring</t>
  </si>
  <si>
    <t>Steering System</t>
  </si>
  <si>
    <t>Rack &amp; Pinion Power Assisted</t>
  </si>
  <si>
    <t>2 X-circ; Diagonal distribution,
Power assisted</t>
  </si>
  <si>
    <t>Front type</t>
  </si>
  <si>
    <t>296mm Vented Disc</t>
  </si>
  <si>
    <t>Rear type</t>
  </si>
  <si>
    <t>295mm Drum</t>
  </si>
  <si>
    <t>Brake Systems</t>
  </si>
  <si>
    <t>Anti-lock brake system</t>
  </si>
  <si>
    <t>ABS+EBD</t>
  </si>
  <si>
    <t>Vehicle Dynamic Control</t>
  </si>
  <si>
    <t>VDC+HBA+BLSD+HSA+HDC</t>
  </si>
  <si>
    <t>Wheels size</t>
  </si>
  <si>
    <t>Tyre size</t>
  </si>
  <si>
    <t>Wheels bolts per wheel</t>
  </si>
  <si>
    <r>
      <t>FUEL COMSUMPTION</t>
    </r>
    <r>
      <rPr>
        <sz val="14"/>
        <rFont val="Arial"/>
        <family val="2"/>
      </rPr>
      <t xml:space="preserve"> (according to with Regulation (EC) 715/2007)(2)</t>
    </r>
  </si>
  <si>
    <t>Fuel Tank Capacity</t>
  </si>
  <si>
    <t>ltrs</t>
  </si>
  <si>
    <t>Maximum speed</t>
  </si>
  <si>
    <t>km/h</t>
  </si>
  <si>
    <t>Max ascending grade</t>
  </si>
  <si>
    <t>%</t>
  </si>
  <si>
    <t>Over 30%</t>
  </si>
  <si>
    <t>VEHICLE DIMENSIONS</t>
  </si>
  <si>
    <t>Overall length</t>
  </si>
  <si>
    <t>Overall width</t>
  </si>
  <si>
    <t>without mirrors</t>
  </si>
  <si>
    <t>Overall height</t>
  </si>
  <si>
    <t>Wheelbase</t>
  </si>
  <si>
    <t>Overhangs</t>
  </si>
  <si>
    <t>Front</t>
  </si>
  <si>
    <t>Rear</t>
  </si>
  <si>
    <t>Track</t>
  </si>
  <si>
    <t>1,550 - 1,570</t>
  </si>
  <si>
    <t>219 - 223</t>
  </si>
  <si>
    <t>Approach Angle</t>
  </si>
  <si>
    <t>º</t>
  </si>
  <si>
    <t>29.4 - 31.0</t>
  </si>
  <si>
    <t>24.8 - 24.4</t>
  </si>
  <si>
    <t>25.5 - 25.6</t>
  </si>
  <si>
    <t>21.2 - 22.1</t>
  </si>
  <si>
    <t>22.1 - 22.2</t>
  </si>
  <si>
    <t>REAR BED DIMENSIONS (interior)</t>
  </si>
  <si>
    <t>Length</t>
  </si>
  <si>
    <t>Top</t>
  </si>
  <si>
    <t>Floor</t>
  </si>
  <si>
    <t>Width</t>
  </si>
  <si>
    <t>Maximum</t>
  </si>
  <si>
    <t>between wheel arches</t>
  </si>
  <si>
    <t>Tailgate lift height</t>
  </si>
  <si>
    <t>Bed floor height from ground</t>
  </si>
  <si>
    <t>805 - 815</t>
  </si>
  <si>
    <t>WEIGHTS &amp; CAPACITIES</t>
  </si>
  <si>
    <t>Gross Vehicle Weight (GVW)</t>
  </si>
  <si>
    <t>kg</t>
  </si>
  <si>
    <t>Min. Kerb weight*</t>
  </si>
  <si>
    <t>Max. Payload*</t>
  </si>
  <si>
    <t>Towing capacity</t>
  </si>
  <si>
    <t>Gross Combinated Weight (GCW)</t>
  </si>
  <si>
    <t xml:space="preserve">Max. roof load </t>
  </si>
  <si>
    <t>* Without driver, with full fuel tank.  Will vary with grade-standard equipment and option/accessory equipment</t>
  </si>
  <si>
    <t>N-Connecta</t>
  </si>
  <si>
    <t>King Cab Chassis</t>
  </si>
  <si>
    <t>2.3L 6MT 160hp 403Nm 4WD</t>
  </si>
  <si>
    <t>✓</t>
  </si>
  <si>
    <t>Double Cab Chassis</t>
  </si>
  <si>
    <t>King Cab</t>
  </si>
  <si>
    <t>2.3L 6MT 160hp 403Nm 2WD</t>
  </si>
  <si>
    <t>Double Cab</t>
  </si>
  <si>
    <t>2.3L 6MT 190hp 450Nm 4WD</t>
  </si>
  <si>
    <t>2.3L 7AT 190hp 450Nm 4WD</t>
  </si>
  <si>
    <t>EUR Power trains combinations</t>
  </si>
  <si>
    <t>N/A</t>
    <phoneticPr fontId="78"/>
  </si>
  <si>
    <t>kW (PS) @ rpm</t>
  </si>
  <si>
    <t>120 (160) @ 3,750</t>
  </si>
  <si>
    <t>140 (190) @ 3,750</t>
  </si>
  <si>
    <t>403 @ 1,500-2,500</t>
  </si>
  <si>
    <t>450 @ 1,500-2,500</t>
  </si>
  <si>
    <t>Number of cylinders / configuration</t>
  </si>
  <si>
    <t>4 / in-line</t>
  </si>
  <si>
    <t>Number of valves per cylinder / configuration</t>
  </si>
  <si>
    <t>4 / DOHC</t>
  </si>
  <si>
    <t>85 x 101.3</t>
  </si>
  <si>
    <t>Ladder type</t>
  </si>
  <si>
    <t>Multi-link with coil spring</t>
  </si>
  <si>
    <t>Turning circle diameter, curb to curb</t>
  </si>
  <si>
    <t>m</t>
  </si>
  <si>
    <t>Turning circle diameter, wall to wall</t>
  </si>
  <si>
    <t>Brake System</t>
  </si>
  <si>
    <t>VDC+HBA+BLSD+HSA</t>
    <phoneticPr fontId="78"/>
  </si>
  <si>
    <t>VDC+HBA+BLSD+HSA+HDC+AEB</t>
    <phoneticPr fontId="78"/>
  </si>
  <si>
    <t>16 x 6.0J (55)</t>
  </si>
  <si>
    <t>16 x 6.0J (55)
16 x 7.0J (45)
18 x 7.0J (45)</t>
  </si>
  <si>
    <t>16 x 7.0J (45)
18x7.0J(45)</t>
  </si>
  <si>
    <t>18 x 7.0J (45)</t>
  </si>
  <si>
    <t>205 R16C</t>
  </si>
  <si>
    <t>205 R16C
255/70 R16
255/60 R18</t>
  </si>
  <si>
    <t>255/70 R16
255/60 R18</t>
  </si>
  <si>
    <t>255/60 R18</t>
  </si>
  <si>
    <t>Fuel comsumption</t>
  </si>
  <si>
    <t>Combined</t>
  </si>
  <si>
    <t>mpg</t>
  </si>
  <si>
    <t>Extra-Urban</t>
  </si>
  <si>
    <t>Urban</t>
  </si>
  <si>
    <t>CO2 Emisions</t>
  </si>
  <si>
    <t>g/km</t>
  </si>
  <si>
    <r>
      <t>PERFORMANCE</t>
    </r>
    <r>
      <rPr>
        <sz val="14"/>
        <rFont val="Arial"/>
        <family val="2"/>
      </rPr>
      <t xml:space="preserve"> (at GVW)</t>
    </r>
  </si>
  <si>
    <t>mph</t>
  </si>
  <si>
    <t>5,225 - 5,255</t>
  </si>
  <si>
    <t>5,300 - 5,330</t>
  </si>
  <si>
    <t>1.790 - 1,850</t>
  </si>
  <si>
    <t>with mirrors (Opened)</t>
  </si>
  <si>
    <t>2,075 - 2,085</t>
  </si>
  <si>
    <t>1,780 - 1,790</t>
  </si>
  <si>
    <t>1,805 - 1,840</t>
  </si>
  <si>
    <t>1,810 - 1,840</t>
  </si>
  <si>
    <t>1,205 - 1,235</t>
  </si>
  <si>
    <t>1,280 - 1,310</t>
  </si>
  <si>
    <t>Min. Ground clearance</t>
  </si>
  <si>
    <t>208  - 223</t>
  </si>
  <si>
    <t>Departure Angle</t>
  </si>
  <si>
    <t>Breakover angle</t>
  </si>
  <si>
    <t>800 - 810</t>
  </si>
  <si>
    <t>Max. vertical force on towball</t>
  </si>
  <si>
    <t>l/100km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</si>
</sst>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7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$&quot;#,##0.00_);\(&quot;$&quot;#,##0.00\)"/>
    <numFmt numFmtId="166" formatCode="&quot;$&quot;#,##0.00_);[Red]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-&quot;£&quot;* #,##0_-;\-&quot;£&quot;* #,##0_-;_-&quot;£&quot;* &quot;-&quot;_-;_-@_-"/>
    <numFmt numFmtId="172" formatCode="_-&quot;£&quot;* #,##0.00_-;\-&quot;£&quot;* #,##0.00_-;_-&quot;£&quot;* &quot;-&quot;??_-;_-@_-"/>
    <numFmt numFmtId="173" formatCode="_-* #,##0_-;&quot;\&quot;&quot;\&quot;&quot;\&quot;\-* #,##0_-;_-* &quot;-&quot;_-;_-@_-"/>
    <numFmt numFmtId="174" formatCode="_-* #,##0.00_-;&quot;\&quot;&quot;\&quot;&quot;\&quot;\-* #,##0.00_-;_-* &quot;-&quot;??_-;_-@_-"/>
    <numFmt numFmtId="175" formatCode="&quot;\&quot;#,##0.00;[Red]\-&quot;\&quot;#,##0.00"/>
    <numFmt numFmtId="176" formatCode="0.000"/>
    <numFmt numFmtId="177" formatCode="_ &quot;\&quot;* #,##0_ ;_ &quot;\&quot;* \-#,##0_ ;_ &quot;\&quot;* &quot;-&quot;_ ;_ @_ "/>
    <numFmt numFmtId="178" formatCode="_ * #,##0_ ;_ * \-#,##0_ ;_ * &quot;-&quot;_ ;_ @_ "/>
    <numFmt numFmtId="179" formatCode="#,##0&quot; F&quot;_);\(#,##0&quot; F&quot;\)"/>
    <numFmt numFmtId="180" formatCode="_-* #,##0_?_._-;\-* #,##0_?_._-;_-* &quot;-&quot;_?_._-;_-@_-"/>
    <numFmt numFmtId="181" formatCode="_ * #,##0.00_ ;_ * \-#,##0.00_ ;_ * &quot;-&quot;??_ ;_ @_ "/>
    <numFmt numFmtId="182" formatCode="_-* #,##0.00\ _F_-;\-* #,##0.00\ _F_-;_-* &quot;-&quot;??\ _F_-;_-@_-"/>
    <numFmt numFmtId="183" formatCode="_-* #,##0\ _F_-;\-* #,##0\ _F_-;_-* &quot;-&quot;\ _F_-;_-@_-"/>
    <numFmt numFmtId="184" formatCode="&quot;\&quot;#,##0.00;[Red]&quot;\&quot;\-#,##0.00"/>
    <numFmt numFmtId="185" formatCode="&quot;\&quot;#,##0;[Red]&quot;\&quot;\-#,##0"/>
    <numFmt numFmtId="186" formatCode="_ &quot;\&quot;* #,##0.00_ ;_ &quot;\&quot;* \-#,##0.00_ ;_ &quot;\&quot;* &quot;-&quot;??_ ;_ @_ "/>
    <numFmt numFmtId="187" formatCode="_-* #,##0.00_-;_-* #,##0.00\-;_-* &quot;-&quot;??_-;_-@_-"/>
    <numFmt numFmtId="188" formatCode="_-* #,##0_-;_-* #,##0\-;_-* &quot;-&quot;_-;_-@_-"/>
    <numFmt numFmtId="189" formatCode="_ &quot;\&quot;* #,##0.00_ ;_ &quot;\&quot;* &quot;\&quot;&quot;\&quot;\-#,##0.00_ ;_ &quot;\&quot;* &quot;-&quot;??_ ;_ @_ "/>
    <numFmt numFmtId="190" formatCode="_ &quot;\&quot;* #,##0_ ;_ &quot;\&quot;* &quot;\&quot;&quot;\&quot;\-#,##0_ ;_ &quot;\&quot;* &quot;-&quot;_ ;_ @_ "/>
    <numFmt numFmtId="191" formatCode="&quot;\&quot;#,##0;&quot;\&quot;\-&quot;\&quot;#,##0"/>
    <numFmt numFmtId="192" formatCode="&quot;\&quot;#,##0.00;&quot;\&quot;\-&quot;\&quot;#,##0.00"/>
    <numFmt numFmtId="193" formatCode="_-&quot;$&quot;* #,##0.00_-;&quot;\&quot;&quot;\&quot;&quot;\&quot;\-&quot;$&quot;* #,##0.00_-;_-&quot;$&quot;* &quot;-&quot;??_-;_-@_-"/>
    <numFmt numFmtId="194" formatCode="#,##0_);\(#,##0\);&quot;- &quot;"/>
    <numFmt numFmtId="195" formatCode="&quot;\&quot;#,##0;[Red]\-&quot;\&quot;#,##0"/>
    <numFmt numFmtId="196" formatCode="#,##0,"/>
    <numFmt numFmtId="197" formatCode=";;;"/>
    <numFmt numFmtId="198" formatCode="_-&quot;￡&quot;* #,##0.00_-;\-&quot;￡&quot;* #,##0.00_-;_-&quot;￡&quot;* &quot;-&quot;??_-;_-@_-"/>
    <numFmt numFmtId="199" formatCode="_-&quot;?&quot;* #,##0.00_-;\-&quot;?&quot;* #,##0.00_-;_-&quot;?&quot;* &quot;-&quot;??_-;_-@_-"/>
    <numFmt numFmtId="200" formatCode="_-&quot;＝f&quot;* #,##0.00_-;\-&quot;＝f&quot;* #,##0.00_-;_-&quot;＝f&quot;* &quot;-&quot;??_-;_-@_-"/>
    <numFmt numFmtId="201" formatCode="_-&quot;￡&quot;* #,##0_-;\-&quot;￡&quot;* #,##0_-;_-&quot;￡&quot;* &quot;-&quot;_-;_-@_-"/>
    <numFmt numFmtId="202" formatCode="_-&quot;?&quot;* #,##0_-;\-&quot;?&quot;* #,##0_-;_-&quot;?&quot;* &quot;-&quot;_-;_-@_-"/>
    <numFmt numFmtId="203" formatCode="_-&quot;＝f&quot;* #,##0_-;\-&quot;＝f&quot;* #,##0_-;_-&quot;＝f&quot;* &quot;-&quot;_-;_-@_-"/>
    <numFmt numFmtId="204" formatCode="\ｪ\ｪ\:\ｹ\ｹ\:\ｷ\ｷ"/>
    <numFmt numFmtId="205" formatCode="&quot;?&quot;&quot;?&quot;\:&quot;?&quot;&quot;?&quot;\:&quot;?&quot;&quot;?&quot;"/>
    <numFmt numFmtId="206" formatCode="\ \ \ \ \ @"/>
    <numFmt numFmtId="207" formatCode="m/d"/>
    <numFmt numFmtId="208" formatCode="&quot;?#,##0;\-&quot;&quot;?&quot;#,##0"/>
    <numFmt numFmtId="209" formatCode="#,##0\ &quot;FB&quot;;[Red]\-#,##0\ &quot;FB&quot;"/>
    <numFmt numFmtId="210" formatCode="mm/yy"/>
    <numFmt numFmtId="211" formatCode="#,##0.0_);\(#,##0.0\)"/>
    <numFmt numFmtId="212" formatCode="_-&quot;L.&quot;\ * #,##0_-;\-&quot;L.&quot;\ * #,##0_-;_-&quot;L.&quot;\ * &quot;-&quot;_-;_-@_-"/>
    <numFmt numFmtId="213" formatCode="d/m/yy"/>
    <numFmt numFmtId="214" formatCode="[$€]#,##0.00_);[Red]\([$€]#,##0.00\)"/>
    <numFmt numFmtId="215" formatCode="_([$€]* #,##0.00_);_([$€]* \(#,##0.00\);_([$€]* &quot;-&quot;??_);_(@_)"/>
    <numFmt numFmtId="216" formatCode="_-* #,##0.00\ &quot;kr&quot;_-;\-* #,##0.00\ &quot;kr&quot;_-;_-* &quot;-&quot;??\ &quot;kr&quot;_-;_-@_-"/>
    <numFmt numFmtId="217" formatCode="_-* #,##0\ &quot;kr&quot;_-;\-* #,##0\ &quot;kr&quot;_-;_-* &quot;-&quot;\ &quot;kr&quot;_-;_-@_-"/>
    <numFmt numFmtId="218" formatCode="&quot;\&quot;#,##0;&quot;\&quot;\-#,##0"/>
    <numFmt numFmtId="219" formatCode="0.000000%"/>
    <numFmt numFmtId="220" formatCode="_(&quot;$&quot;* #,##0.00_);_(&quot;$&quot;* &quot;\&quot;&quot;\&quot;&quot;\&quot;&quot;\&quot;&quot;\&quot;&quot;\&quot;&quot;\&quot;\(#,##0.00&quot;\&quot;&quot;\&quot;&quot;\&quot;&quot;\&quot;&quot;\&quot;&quot;\&quot;&quot;\&quot;\);_(&quot;$&quot;* &quot;-&quot;??_);_(@_)"/>
    <numFmt numFmtId="221" formatCode="_(&quot;$&quot;* #,##0_);_(&quot;$&quot;* &quot;\&quot;&quot;\&quot;&quot;\&quot;&quot;\&quot;&quot;\&quot;&quot;\&quot;&quot;\&quot;\(#,##0&quot;\&quot;&quot;\&quot;&quot;\&quot;&quot;\&quot;&quot;\&quot;&quot;\&quot;&quot;\&quot;\);_(&quot;$&quot;* &quot;-&quot;_);_(@_)"/>
    <numFmt numFmtId="222" formatCode="0.0%"/>
    <numFmt numFmtId="223" formatCode="#,##0.0"/>
    <numFmt numFmtId="224" formatCode="0.0"/>
    <numFmt numFmtId="225" formatCode="#,##0%;\(#,##0%\)"/>
    <numFmt numFmtId="226" formatCode="&quot;-&quot;@"/>
    <numFmt numFmtId="227" formatCode="#,###,##0"/>
    <numFmt numFmtId="228" formatCode="#,##0_ ;[Red]\-#,##0\ "/>
    <numFmt numFmtId="229" formatCode="#,##0.00000"/>
    <numFmt numFmtId="230" formatCode="#,##0&quot;?.&quot;;\-#,##0&quot;?.&quot;"/>
    <numFmt numFmtId="231" formatCode="_-* #,##0\ &quot;F&quot;_-;\-* #,##0\ &quot;F&quot;_-;_-* &quot;-&quot;\ &quot;F&quot;_-;_-@_-"/>
    <numFmt numFmtId="232" formatCode="_-* #,##0.00\ &quot;F&quot;_-;\-* #,##0.00\ &quot;F&quot;_-;_-* &quot;-&quot;??\ &quot;F&quot;_-;_-@_-"/>
    <numFmt numFmtId="233" formatCode="&quot;$&quot;* #,##0_);[Red]\(&quot;$&quot;* #,##0\)"/>
    <numFmt numFmtId="234" formatCode="#,##0.0_)_%;[Red]\(#,##0.0\)_%"/>
    <numFmt numFmtId="235" formatCode="\$#,##0\ ;\(\$#,##0\)"/>
    <numFmt numFmtId="236" formatCode="&quot;$&quot;#,##0.00_-;[Red]&quot;$&quot;#,##0.00\-"/>
    <numFmt numFmtId="237" formatCode="#,##0\ &quot;F&quot;;[Red]\-#,##0\ &quot;F&quot;"/>
    <numFmt numFmtId="238" formatCode="#,##0.00\ &quot;F&quot;;[Red]\-#,##0.00\ &quot;F&quot;"/>
    <numFmt numFmtId="239" formatCode="0.00_)"/>
    <numFmt numFmtId="240" formatCode="#,##0.0\ &quot;DM&quot;"/>
    <numFmt numFmtId="241" formatCode="#,##0.0_-;\-#,##0.0_-;#_,#_-"/>
    <numFmt numFmtId="242" formatCode="#,##0.00_-;[Red]\-#,##0.00_-;#_,##_-"/>
    <numFmt numFmtId="243" formatCode="#,##0\ &quot;DM&quot;;[Red]\-#,##0\ &quot;DM&quot;"/>
    <numFmt numFmtId="244" formatCode="0%_);\(0%\)"/>
    <numFmt numFmtId="245" formatCode="&quot;$&quot;#,##0.00_-;&quot;$&quot;#,##0.00\-"/>
    <numFmt numFmtId="246" formatCode="#,##0%_ ;[Red]\-#,##0%\ "/>
    <numFmt numFmtId="247" formatCode="_-* #,##0.0_-;\-* #,##0.0_-;_-* &quot;-&quot;??_-;_-@_-"/>
    <numFmt numFmtId="248" formatCode="General_)"/>
    <numFmt numFmtId="249" formatCode="_-* #,##0_-;\-* #,##0_-;_-* &quot;-&quot;??_-;_-@_-"/>
    <numFmt numFmtId="250" formatCode="0.0%;[Red]\(0.0%\)"/>
    <numFmt numFmtId="251" formatCode="###.0"/>
    <numFmt numFmtId="252" formatCode="##.0"/>
    <numFmt numFmtId="253" formatCode="#,###,&quot; &quot;"/>
    <numFmt numFmtId="254" formatCode="0.0%;\(0.0%\)"/>
    <numFmt numFmtId="255" formatCode="&quot;$&quot;#,##0,_);[Red]\(&quot;$&quot;#,##0,\)"/>
    <numFmt numFmtId="256" formatCode="&quot;L.&quot;\ #,##0;[Red]\-&quot;L.&quot;\ #,##0"/>
    <numFmt numFmtId="257" formatCode="_-&quot;F&quot;\ * #,##0_-;_-&quot;F&quot;\ * #,##0\-;_-&quot;F&quot;\ * &quot;-&quot;_-;_-@_-"/>
    <numFmt numFmtId="258" formatCode="_-&quot;F&quot;\ * #,##0.00_-;_-&quot;F&quot;\ * #,##0.00\-;_-&quot;F&quot;\ * &quot;-&quot;??_-;_-@_-"/>
    <numFmt numFmtId="259" formatCode="_-* #,##0\ &quot;DM&quot;_-;\-* #,##0\ &quot;DM&quot;_-;_-* &quot;-&quot;\ &quot;DM&quot;_-;_-@_-"/>
    <numFmt numFmtId="260" formatCode="&quot;DM&quot;#,##0.00;[Red]\-&quot;DM&quot;#,##0.00"/>
    <numFmt numFmtId="261" formatCode="_-&quot;｣&quot;* #,##0_-;\-&quot;｣&quot;* #,##0_-;_-&quot;｣&quot;* &quot;-&quot;_-;_-@_-"/>
    <numFmt numFmtId="262" formatCode="_-&quot;｣&quot;* #,##0.00_-;\-&quot;｣&quot;* #,##0.00_-;_-&quot;｣&quot;* &quot;-&quot;??_-;_-@_-"/>
    <numFmt numFmtId="263" formatCode="_ &quot;SFr.&quot;\ * #,##0.00_ ;_ &quot;SFr.&quot;\ * \-#,##0.00_ ;_ &quot;SFr.&quot;\ * &quot;-&quot;??_ ;_ @_ "/>
    <numFmt numFmtId="264" formatCode="_-* #,##0_р_._-;\-* #,##0_р_._-;_-* &quot;-&quot;_р_._-;_-@_-"/>
    <numFmt numFmtId="265" formatCode="_-* #,##0.00_р_._-;\-* #,##0.00_р_._-;_-* &quot;-&quot;??_р_._-;_-@_-"/>
    <numFmt numFmtId="266" formatCode="&quot;ｪ&quot;&quot;ｪ&quot;\:&quot;ｹ&quot;&quot;ｹ&quot;\:&quot;ｷ&quot;&quot;ｷ&quot;"/>
    <numFmt numFmtId="267" formatCode="0.00_);[Red]\(0.00\)"/>
    <numFmt numFmtId="270" formatCode="0_ "/>
  </numFmts>
  <fonts count="3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8"/>
      <name val="Tahoma"/>
      <family val="2"/>
      <charset val="178"/>
    </font>
    <font>
      <sz val="10"/>
      <name val="ＭＳ 明朝"/>
      <family val="1"/>
      <charset val="128"/>
    </font>
    <font>
      <sz val="11"/>
      <name val="?? ??"/>
      <family val="1"/>
    </font>
    <font>
      <sz val="11"/>
      <name val="??"/>
      <family val="1"/>
      <charset val="128"/>
    </font>
    <font>
      <sz val="12"/>
      <name val="??"/>
      <charset val="134"/>
    </font>
    <font>
      <sz val="11"/>
      <name val="??? "/>
      <family val="3"/>
      <charset val="128"/>
    </font>
    <font>
      <sz val="10"/>
      <name val="????"/>
      <family val="3"/>
      <charset val="128"/>
    </font>
    <font>
      <sz val="14"/>
      <name val="?? ??"/>
      <family val="1"/>
      <charset val="128"/>
    </font>
    <font>
      <b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?? ????"/>
      <family val="3"/>
      <charset val="128"/>
    </font>
    <font>
      <sz val="8"/>
      <name val="Arial Cyr"/>
      <charset val="204"/>
    </font>
    <font>
      <u/>
      <sz val="8.25"/>
      <color indexed="12"/>
      <name val="?? ???"/>
      <family val="1"/>
      <charset val="128"/>
    </font>
    <font>
      <b/>
      <sz val="18"/>
      <color indexed="56"/>
      <name val="Cambria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9"/>
      <name val="Calibri"/>
      <family val="2"/>
      <charset val="204"/>
    </font>
    <font>
      <u/>
      <sz val="8.25"/>
      <color indexed="36"/>
      <name val="?? ?????"/>
      <family val="1"/>
    </font>
    <font>
      <sz val="11"/>
      <name val="ＭＳ Ｐゴシック"/>
      <family val="3"/>
      <charset val="128"/>
    </font>
    <font>
      <u/>
      <sz val="8.25"/>
      <color indexed="36"/>
      <name val="MS P????"/>
      <family val="3"/>
    </font>
    <font>
      <u/>
      <sz val="10"/>
      <color indexed="36"/>
      <name val="Arial"/>
      <family val="2"/>
    </font>
    <font>
      <u/>
      <sz val="8.25"/>
      <color indexed="36"/>
      <name val="MS P????"/>
      <family val="2"/>
    </font>
    <font>
      <u/>
      <sz val="6.6"/>
      <color indexed="12"/>
      <name val="Arial"/>
      <family val="2"/>
    </font>
    <font>
      <u/>
      <sz val="12"/>
      <color indexed="36"/>
      <name val="Osaka"/>
      <family val="3"/>
      <charset val="128"/>
    </font>
    <font>
      <u/>
      <sz val="8.25"/>
      <color indexed="36"/>
      <name val="?l?r ?o?S?V?b?N"/>
      <family val="3"/>
    </font>
    <font>
      <u/>
      <sz val="8"/>
      <color indexed="36"/>
      <name val="Arial"/>
      <family val="2"/>
    </font>
    <font>
      <u/>
      <sz val="8.25"/>
      <color indexed="12"/>
      <name val="MS P????"/>
      <family val="3"/>
    </font>
    <font>
      <u/>
      <sz val="12"/>
      <color indexed="36"/>
      <name val="Arial"/>
      <family val="2"/>
    </font>
    <font>
      <u/>
      <sz val="11"/>
      <color indexed="36"/>
      <name val="MS P????"/>
      <family val="3"/>
      <charset val="128"/>
    </font>
    <font>
      <u/>
      <sz val="10"/>
      <color indexed="36"/>
      <name val="Geneva"/>
      <family val="2"/>
    </font>
    <font>
      <u/>
      <sz val="10"/>
      <color indexed="36"/>
      <name val="MS P????"/>
      <family val="3"/>
    </font>
    <font>
      <u/>
      <sz val="8.25"/>
      <color indexed="12"/>
      <name val="?l?r ?o?S?V?b?N"/>
      <family val="1"/>
    </font>
    <font>
      <u/>
      <sz val="10"/>
      <color indexed="12"/>
      <name val="MS P????"/>
      <family val="3"/>
    </font>
    <font>
      <u/>
      <sz val="11"/>
      <color indexed="12"/>
      <name val="MS P????"/>
      <family val="1"/>
    </font>
    <font>
      <u/>
      <sz val="8.25"/>
      <color indexed="12"/>
      <name val="MS P????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u/>
      <sz val="10"/>
      <color indexed="12"/>
      <name val="Geneva"/>
      <family val="2"/>
    </font>
    <font>
      <u/>
      <sz val="11"/>
      <color indexed="36"/>
      <name val="?? ?????"/>
      <family val="3"/>
    </font>
    <font>
      <sz val="11"/>
      <color indexed="9"/>
      <name val="Calibri"/>
      <family val="2"/>
      <charset val="204"/>
    </font>
    <font>
      <sz val="12"/>
      <name val="??????"/>
    </font>
    <font>
      <sz val="11"/>
      <name val="?? ?????"/>
      <family val="3"/>
      <charset val="128"/>
    </font>
    <font>
      <sz val="10"/>
      <name val="Times New Roman"/>
      <family val="1"/>
    </font>
    <font>
      <sz val="12"/>
      <name val="??????"/>
      <family val="1"/>
      <charset val="128"/>
    </font>
    <font>
      <sz val="11"/>
      <name val="??? "/>
      <family val="3"/>
    </font>
    <font>
      <sz val="11"/>
      <name val="?l?r ???"/>
      <family val="1"/>
    </font>
    <font>
      <u/>
      <sz val="11"/>
      <color indexed="36"/>
      <name val="?l?r ?o?S?V?b?N"/>
      <family val="3"/>
      <charset val="128"/>
    </font>
    <font>
      <u/>
      <sz val="11"/>
      <color indexed="36"/>
      <name val="?l?r ?o?S?V?b?N"/>
      <family val="3"/>
    </font>
    <font>
      <u/>
      <sz val="11"/>
      <color indexed="36"/>
      <name val="?? ?????"/>
      <family val="2"/>
    </font>
    <font>
      <u/>
      <sz val="11"/>
      <color indexed="36"/>
      <name val="?l?r ??’c"/>
      <family val="1"/>
      <charset val="128"/>
    </font>
    <font>
      <u/>
      <sz val="11"/>
      <color indexed="36"/>
      <name val="?l?r ??fc"/>
      <family val="1"/>
      <charset val="128"/>
    </font>
    <font>
      <sz val="12"/>
      <name val="??????"/>
      <family val="1"/>
    </font>
    <font>
      <sz val="11"/>
      <name val="?l?r ??団"/>
      <family val="1"/>
      <charset val="128"/>
    </font>
    <font>
      <sz val="10"/>
      <name val="Arial"/>
      <family val="2"/>
      <charset val="204"/>
    </font>
    <font>
      <sz val="14"/>
      <name val="Cordia New"/>
      <family val="2"/>
    </font>
    <font>
      <sz val="11"/>
      <name val="?l?r Efc"/>
      <family val="1"/>
    </font>
    <font>
      <sz val="11"/>
      <name val="?l?r ??fc"/>
      <family val="1"/>
    </font>
    <font>
      <sz val="11"/>
      <name val="—?"/>
      <family val="3"/>
      <charset val="136"/>
    </font>
    <font>
      <u/>
      <sz val="10.5"/>
      <color indexed="12"/>
      <name val="?l?r ??’?"/>
      <family val="1"/>
      <charset val="128"/>
    </font>
    <font>
      <u/>
      <sz val="11"/>
      <color indexed="12"/>
      <name val="?l?r ??’c"/>
      <family val="1"/>
      <charset val="128"/>
    </font>
    <font>
      <u/>
      <sz val="10.5"/>
      <color indexed="12"/>
      <name val="?l?r ??・"/>
      <family val="3"/>
      <charset val="128"/>
    </font>
    <font>
      <u/>
      <sz val="11"/>
      <color indexed="12"/>
      <name val="?l?r ?o?S?V?b?N"/>
      <family val="3"/>
    </font>
    <font>
      <u/>
      <sz val="11"/>
      <color indexed="12"/>
      <name val="?l?r ??fc"/>
      <family val="1"/>
      <charset val="128"/>
    </font>
    <font>
      <u/>
      <sz val="11"/>
      <color indexed="12"/>
      <name val="?? ?????"/>
      <family val="2"/>
    </font>
    <font>
      <sz val="11"/>
      <name val="?l?r ?o?S?V?b?N"/>
      <family val="3"/>
    </font>
    <font>
      <sz val="11"/>
      <name val="?l?r ?o?S?V?b?N"/>
      <family val="3"/>
      <charset val="128"/>
    </font>
    <font>
      <sz val="11"/>
      <name val="?l?r ・’c"/>
      <family val="1"/>
      <charset val="128"/>
    </font>
    <font>
      <sz val="11"/>
      <name val="??’c"/>
      <family val="3"/>
      <charset val="128"/>
    </font>
    <font>
      <u/>
      <sz val="11"/>
      <color indexed="36"/>
      <name val="lr oSVbN"/>
      <family val="3"/>
      <charset val="128"/>
    </font>
    <font>
      <u/>
      <sz val="9.35"/>
      <color indexed="36"/>
      <name val="lr oSVbN"/>
      <family val="3"/>
      <charset val="128"/>
    </font>
    <font>
      <sz val="12"/>
      <name val="V×–¾é“"/>
      <family val="1"/>
      <charset val="136"/>
    </font>
    <font>
      <sz val="10"/>
      <color indexed="8"/>
      <name val="Arial"/>
      <family val="2"/>
    </font>
    <font>
      <sz val="10"/>
      <name val="Helv"/>
      <family val="2"/>
    </font>
    <font>
      <sz val="12"/>
      <name val="宋体"/>
      <charset val="134"/>
    </font>
    <font>
      <sz val="10"/>
      <name val="Helv"/>
    </font>
    <font>
      <sz val="10"/>
      <color indexed="12"/>
      <name val="Helv"/>
      <family val="2"/>
    </font>
    <font>
      <sz val="12"/>
      <name val="宋体"/>
      <family val="3"/>
      <charset val="128"/>
    </font>
    <font>
      <sz val="10"/>
      <color indexed="17"/>
      <name val="Helv"/>
      <family val="2"/>
    </font>
    <font>
      <sz val="10"/>
      <color indexed="18"/>
      <name val="Helv"/>
      <family val="2"/>
    </font>
    <font>
      <sz val="10"/>
      <color indexed="18"/>
      <name val="CG Times (WN)"/>
      <family val="1"/>
    </font>
    <font>
      <sz val="10"/>
      <color indexed="10"/>
      <name val="Helv"/>
      <family val="2"/>
    </font>
    <font>
      <sz val="10"/>
      <name val="Helv"/>
      <charset val="204"/>
    </font>
    <font>
      <sz val="9"/>
      <color indexed="8"/>
      <name val="Arial"/>
      <family val="2"/>
    </font>
    <font>
      <sz val="11"/>
      <name val="?? ?????"/>
      <family val="3"/>
    </font>
    <font>
      <sz val="12"/>
      <name val="Arial"/>
      <family val="2"/>
    </font>
    <font>
      <sz val="11"/>
      <name val="??’?"/>
      <family val="1"/>
      <charset val="128"/>
    </font>
    <font>
      <sz val="10"/>
      <name val="?? ?????"/>
      <family val="3"/>
      <charset val="128"/>
    </font>
    <font>
      <sz val="11"/>
      <name val="Arial"/>
      <family val="2"/>
    </font>
    <font>
      <sz val="11"/>
      <name val="?l?r ??’c"/>
      <family val="1"/>
      <charset val="128"/>
    </font>
    <font>
      <sz val="10"/>
      <name val="ＭＳ Ｐゴシック"/>
      <family val="3"/>
      <charset val="128"/>
    </font>
    <font>
      <sz val="10"/>
      <name val="MS P????"/>
      <family val="3"/>
    </font>
    <font>
      <sz val="11"/>
      <name val="‚l‚r ‚oƒSƒVƒbƒN"/>
      <family val="3"/>
    </font>
    <font>
      <sz val="12"/>
      <name val="šì‰Vã»"/>
      <family val="1"/>
      <charset val="136"/>
    </font>
    <font>
      <sz val="10"/>
      <name val="Arial CE"/>
      <family val="2"/>
      <charset val="238"/>
    </font>
    <font>
      <sz val="12"/>
      <name val="Courier"/>
      <family val="3"/>
    </font>
    <font>
      <sz val="11"/>
      <name val="??・"/>
      <family val="3"/>
      <charset val="128"/>
    </font>
    <font>
      <u/>
      <sz val="8.25"/>
      <color indexed="36"/>
      <name val="®l®r ®o™S™V™b™N"/>
      <family val="3"/>
      <charset val="128"/>
    </font>
    <font>
      <u/>
      <sz val="11"/>
      <color indexed="36"/>
      <name val="‚l‚r ‚oƒSƒVƒbƒN"/>
      <family val="3"/>
      <charset val="128"/>
    </font>
    <font>
      <u/>
      <sz val="12"/>
      <color indexed="36"/>
      <name val="Times New Roman"/>
      <family val="1"/>
    </font>
    <font>
      <sz val="11"/>
      <name val="?l?r ?o?S?V?b?N"/>
      <family val="1"/>
    </font>
    <font>
      <sz val="11"/>
      <name val="‚l‚r ‚oƒSƒVƒbƒN"/>
      <family val="2"/>
      <charset val="128"/>
    </font>
    <font>
      <sz val="12"/>
      <name val="Times New Roman"/>
      <family val="1"/>
    </font>
    <font>
      <sz val="12"/>
      <name val="ＭＳ Ｐゴシック"/>
      <family val="3"/>
      <charset val="128"/>
    </font>
    <font>
      <sz val="12"/>
      <name val="1UAAA?"/>
      <family val="1"/>
    </font>
    <font>
      <sz val="12"/>
      <name val="¹ÙÅÁÃ¼"/>
      <family val="1"/>
      <charset val="128"/>
    </font>
    <font>
      <sz val="11"/>
      <color indexed="8"/>
      <name val="Calibri"/>
      <family val="2"/>
      <charset val="204"/>
    </font>
    <font>
      <sz val="11"/>
      <color indexed="8"/>
      <name val="ＭＳ Ｐゴシック"/>
      <family val="3"/>
      <charset val="128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11"/>
      <color indexed="9"/>
      <name val="宋体"/>
      <charset val="134"/>
    </font>
    <font>
      <sz val="12"/>
      <name val="細明朝体"/>
      <family val="3"/>
      <charset val="128"/>
    </font>
    <font>
      <sz val="12"/>
      <name val="????"/>
      <family val="3"/>
      <charset val="128"/>
    </font>
    <font>
      <sz val="12"/>
      <name val="????"/>
      <family val="2"/>
    </font>
    <font>
      <b/>
      <sz val="11"/>
      <name val="??"/>
      <charset val="134"/>
    </font>
    <font>
      <sz val="11"/>
      <name val="μ，? "/>
      <family val="3"/>
      <charset val="128"/>
    </font>
    <font>
      <sz val="10"/>
      <name val="TimesET"/>
      <charset val="204"/>
    </font>
    <font>
      <sz val="11"/>
      <name val="µ¸¿ "/>
      <family val="3"/>
      <charset val="128"/>
    </font>
    <font>
      <sz val="14"/>
      <name val="Terminal"/>
      <family val="3"/>
      <charset val="255"/>
    </font>
    <font>
      <sz val="9"/>
      <color indexed="27"/>
      <name val="明朝"/>
      <family val="1"/>
      <charset val="128"/>
    </font>
    <font>
      <sz val="10"/>
      <color indexed="20"/>
      <name val="Arial"/>
      <family val="2"/>
    </font>
    <font>
      <b/>
      <sz val="10"/>
      <name val="Helv"/>
      <family val="2"/>
    </font>
    <font>
      <sz val="8"/>
      <color indexed="20"/>
      <name val="Tahoma"/>
      <family val="2"/>
    </font>
    <font>
      <sz val="12"/>
      <name val="±¼¸²Ã¼"/>
      <family val="3"/>
      <charset val="128"/>
    </font>
    <font>
      <sz val="18"/>
      <color indexed="24"/>
      <name val="Arial"/>
      <family val="2"/>
    </font>
    <font>
      <sz val="8"/>
      <color indexed="24"/>
      <name val="Arial"/>
      <family val="2"/>
    </font>
    <font>
      <b/>
      <sz val="10"/>
      <color indexed="52"/>
      <name val="Arial"/>
      <family val="2"/>
    </font>
    <font>
      <sz val="12"/>
      <name val="Gill Sans"/>
    </font>
    <font>
      <b/>
      <sz val="10"/>
      <color indexed="9"/>
      <name val="Arial"/>
      <family val="2"/>
    </font>
    <font>
      <u/>
      <sz val="8"/>
      <color indexed="12"/>
      <name val="Helv"/>
      <family val="2"/>
    </font>
    <font>
      <u/>
      <sz val="8"/>
      <color indexed="36"/>
      <name val="Helv"/>
      <family val="2"/>
    </font>
    <font>
      <i/>
      <sz val="8"/>
      <color indexed="10"/>
      <name val="Tahoma"/>
      <family val="2"/>
    </font>
    <font>
      <sz val="10"/>
      <name val="CG Times (WN)"/>
      <family val="1"/>
    </font>
    <font>
      <sz val="10"/>
      <name val="Arial CE"/>
      <charset val="238"/>
    </font>
    <font>
      <sz val="8"/>
      <name val="CG Times (E1)"/>
      <family val="1"/>
    </font>
    <font>
      <sz val="8"/>
      <color indexed="19"/>
      <name val="Tahoma"/>
      <family val="2"/>
    </font>
    <font>
      <sz val="8"/>
      <name val="Arial"/>
      <family val="2"/>
    </font>
    <font>
      <i/>
      <sz val="8"/>
      <color indexed="11"/>
      <name val="Tahoma"/>
      <family val="2"/>
    </font>
    <font>
      <i/>
      <sz val="10"/>
      <color indexed="23"/>
      <name val="Arial"/>
      <family val="2"/>
    </font>
    <font>
      <sz val="11"/>
      <name val="¾©"/>
      <family val="1"/>
      <charset val="128"/>
    </font>
    <font>
      <sz val="12"/>
      <color indexed="24"/>
      <name val="Arial"/>
      <family val="2"/>
    </font>
    <font>
      <sz val="10"/>
      <name val="Arial"/>
      <family val="2"/>
      <charset val="178"/>
    </font>
    <font>
      <u/>
      <sz val="12"/>
      <color indexed="12"/>
      <name val="Times New Roman"/>
      <family val="1"/>
    </font>
    <font>
      <u/>
      <sz val="11"/>
      <color indexed="12"/>
      <name val="‚l‚r ‚oƒSƒVƒbƒN"/>
      <family val="3"/>
      <charset val="128"/>
    </font>
    <font>
      <i/>
      <sz val="8"/>
      <color indexed="12"/>
      <name val="Tahoma"/>
      <family val="2"/>
    </font>
    <font>
      <sz val="12"/>
      <name val="ＭＳ ゴシック"/>
      <family val="3"/>
      <charset val="128"/>
    </font>
    <font>
      <sz val="14"/>
      <name val="MS ｷ?"/>
      <family val="1"/>
      <charset val="128"/>
    </font>
    <font>
      <b/>
      <sz val="10"/>
      <name val="MS Sans Serif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name val="Helv"/>
      <family val="2"/>
    </font>
    <font>
      <b/>
      <sz val="14"/>
      <name val="Helv"/>
      <family val="2"/>
    </font>
    <font>
      <b/>
      <sz val="12"/>
      <name val="Helv"/>
      <family val="2"/>
    </font>
    <font>
      <u/>
      <sz val="10"/>
      <color indexed="12"/>
      <name val="Arial CE"/>
      <family val="2"/>
      <charset val="238"/>
    </font>
    <font>
      <sz val="10"/>
      <name val="ＭＳ ゴシック"/>
      <family val="3"/>
      <charset val="128"/>
    </font>
    <font>
      <sz val="10"/>
      <color indexed="52"/>
      <name val="Arial"/>
      <family val="2"/>
    </font>
    <font>
      <shadow/>
      <sz val="8"/>
      <color indexed="12"/>
      <name val="Times New Roman"/>
      <family val="1"/>
    </font>
    <font>
      <sz val="10"/>
      <color indexed="62"/>
      <name val="Arial"/>
      <family val="2"/>
    </font>
    <font>
      <b/>
      <sz val="9"/>
      <name val="Arial"/>
      <family val="2"/>
    </font>
    <font>
      <sz val="8"/>
      <color indexed="8"/>
      <name val="Tahoma"/>
      <family val="2"/>
    </font>
    <font>
      <b/>
      <i/>
      <sz val="14"/>
      <name val="Arial"/>
      <family val="2"/>
    </font>
    <font>
      <i/>
      <sz val="8"/>
      <name val="Arial"/>
      <family val="2"/>
    </font>
    <font>
      <u/>
      <sz val="11"/>
      <color indexed="12"/>
      <name val="?? ?????"/>
      <family val="3"/>
      <charset val="128"/>
    </font>
    <font>
      <u/>
      <sz val="7.5"/>
      <color indexed="12"/>
      <name val="Arial"/>
      <family val="2"/>
    </font>
    <font>
      <u/>
      <sz val="11"/>
      <color indexed="36"/>
      <name val="?? ?????"/>
      <family val="3"/>
      <charset val="128"/>
    </font>
    <font>
      <u/>
      <sz val="7.5"/>
      <color indexed="36"/>
      <name val="Arial"/>
      <family val="2"/>
    </font>
    <font>
      <b/>
      <sz val="8"/>
      <color indexed="8"/>
      <name val="Arial"/>
      <family val="2"/>
    </font>
    <font>
      <b/>
      <u/>
      <sz val="8"/>
      <color indexed="8"/>
      <name val="Arial"/>
      <family val="2"/>
    </font>
    <font>
      <i/>
      <u/>
      <sz val="8"/>
      <color indexed="8"/>
      <name val="Arial"/>
      <family val="2"/>
    </font>
    <font>
      <sz val="10"/>
      <name val="MS Sans Serif"/>
      <family val="2"/>
    </font>
    <font>
      <sz val="10"/>
      <name val="Times New Roman CE"/>
      <charset val="238"/>
    </font>
    <font>
      <sz val="11"/>
      <name val="明朝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lr oSVbN"/>
      <family val="3"/>
      <charset val="128"/>
    </font>
    <font>
      <u/>
      <sz val="9.35"/>
      <color indexed="12"/>
      <name val="lr oSVbN"/>
      <family val="3"/>
      <charset val="128"/>
    </font>
    <font>
      <b/>
      <i/>
      <sz val="10"/>
      <name val="MS Sans Serif"/>
      <family val="2"/>
    </font>
    <font>
      <sz val="10"/>
      <color indexed="60"/>
      <name val="Arial"/>
      <family val="2"/>
    </font>
    <font>
      <b/>
      <i/>
      <sz val="14"/>
      <color indexed="21"/>
      <name val="Times New Roman"/>
      <family val="1"/>
    </font>
    <font>
      <sz val="10"/>
      <name val="Courier"/>
      <family val="3"/>
    </font>
    <font>
      <sz val="8"/>
      <name val="Times New Roman"/>
      <family val="1"/>
    </font>
    <font>
      <b/>
      <i/>
      <sz val="16"/>
      <name val="Helv"/>
      <family val="2"/>
    </font>
    <font>
      <b/>
      <sz val="14"/>
      <name val="Arial"/>
      <family val="2"/>
    </font>
    <font>
      <b/>
      <sz val="10"/>
      <color indexed="63"/>
      <name val="Arial"/>
      <family val="2"/>
    </font>
    <font>
      <i/>
      <sz val="8"/>
      <color indexed="23"/>
      <name val="Tahoma"/>
      <family val="2"/>
    </font>
    <font>
      <sz val="12"/>
      <name val="Helv"/>
    </font>
    <font>
      <sz val="9"/>
      <name val="Verdana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12"/>
      <color indexed="18"/>
      <name val="MS Sans Serif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u/>
      <sz val="10"/>
      <color indexed="20"/>
      <name val="Arial"/>
      <family val="2"/>
      <charset val="204"/>
    </font>
    <font>
      <u/>
      <sz val="10"/>
      <color indexed="36"/>
      <name val="Arial CE"/>
      <family val="2"/>
      <charset val="238"/>
    </font>
    <font>
      <b/>
      <sz val="9"/>
      <color indexed="59"/>
      <name val="Verdana"/>
      <family val="2"/>
    </font>
    <font>
      <sz val="12"/>
      <name val="NewsGothic"/>
    </font>
    <font>
      <b/>
      <sz val="11"/>
      <name val="Helv"/>
      <family val="2"/>
    </font>
    <font>
      <b/>
      <sz val="12"/>
      <name val="Univers (WN)"/>
      <family val="2"/>
    </font>
    <font>
      <sz val="8"/>
      <name val="Helv"/>
      <family val="2"/>
    </font>
    <font>
      <b/>
      <sz val="8"/>
      <name val="Helvetica-Narrow"/>
      <family val="2"/>
    </font>
    <font>
      <b/>
      <sz val="18"/>
      <color indexed="56"/>
      <name val="Cambria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10"/>
      <name val="Univers (E1)"/>
      <family val="2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name val="lr SVbN"/>
      <family val="3"/>
    </font>
    <font>
      <sz val="12"/>
      <name val="ｱｼｸｲﾃｼ"/>
      <family val="3"/>
      <charset val="128"/>
    </font>
    <font>
      <sz val="12"/>
      <name val="HG丸ｺﾞｼｯｸM-PRO"/>
      <family val="3"/>
      <charset val="128"/>
    </font>
    <font>
      <b/>
      <sz val="11"/>
      <color indexed="52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ｹﾙﾅﾁﾃｼ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ｵｸｿ 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 "/>
      <family val="1"/>
      <charset val="136"/>
    </font>
    <font>
      <sz val="10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0"/>
      <name val="本明朝－Ｍ"/>
      <family val="3"/>
      <charset val="128"/>
    </font>
    <font>
      <sz val="10"/>
      <name val="細明朝体"/>
      <family val="3"/>
      <charset val="128"/>
    </font>
    <font>
      <b/>
      <sz val="11"/>
      <color indexed="8"/>
      <name val="宋体"/>
      <charset val="134"/>
    </font>
    <font>
      <sz val="14"/>
      <name val="ＭＳ ・団"/>
      <family val="1"/>
      <charset val="128"/>
    </font>
    <font>
      <sz val="10"/>
      <name val="明朝"/>
      <family val="1"/>
      <charset val="128"/>
    </font>
    <font>
      <sz val="11"/>
      <name val=" "/>
      <family val="1"/>
      <charset val="136"/>
    </font>
    <font>
      <u/>
      <sz val="11"/>
      <color indexed="36"/>
      <name val="?l?r ?o?S?V?b?N"/>
      <family val="2"/>
    </font>
    <font>
      <u/>
      <sz val="11"/>
      <color indexed="36"/>
      <name val="‚l‚r –¾’©"/>
      <family val="1"/>
      <charset val="128"/>
    </font>
    <font>
      <sz val="11"/>
      <name val="lr oSVbN"/>
      <family val="3"/>
    </font>
    <font>
      <u/>
      <sz val="11"/>
      <color indexed="12"/>
      <name val="‚l‚r –¾’©"/>
      <family val="1"/>
      <charset val="128"/>
    </font>
    <font>
      <b/>
      <sz val="11"/>
      <color indexed="62"/>
      <name val="Calibri"/>
      <family val="2"/>
    </font>
    <font>
      <sz val="12"/>
      <name val="?? ?????"/>
      <family val="3"/>
      <charset val="128"/>
    </font>
    <font>
      <sz val="11"/>
      <name val="?"/>
      <family val="3"/>
      <charset val="136"/>
    </font>
    <font>
      <sz val="12"/>
      <name val="ìVã»"/>
      <family val="1"/>
      <charset val="136"/>
    </font>
    <font>
      <u/>
      <sz val="7.15"/>
      <color indexed="36"/>
      <name val="lr oSVbN"/>
      <family val="3"/>
      <charset val="128"/>
    </font>
    <font>
      <sz val="11"/>
      <name val="ＭＳ Ｐゴシック"/>
      <family val="3"/>
    </font>
    <font>
      <sz val="12"/>
      <name val="細明朝体"/>
      <family val="2"/>
    </font>
    <font>
      <b/>
      <sz val="11"/>
      <name val="宋体"/>
      <charset val="134"/>
    </font>
    <font>
      <sz val="12"/>
      <name val="V×¾é"/>
      <family val="1"/>
      <charset val="136"/>
    </font>
    <font>
      <sz val="9"/>
      <name val="Times New Roman"/>
      <family val="1"/>
    </font>
    <font>
      <sz val="11"/>
      <name val="lr oSVbN"/>
      <family val="3"/>
      <charset val="128"/>
    </font>
    <font>
      <u/>
      <sz val="7.15"/>
      <color indexed="12"/>
      <name val="lr oSVbN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9"/>
      <name val="Arial"/>
      <family val="2"/>
    </font>
    <font>
      <u/>
      <sz val="8.25"/>
      <color indexed="12"/>
      <name val="®l®r ®o™S™V™b™N"/>
      <family val="3"/>
      <charset val="128"/>
    </font>
    <font>
      <u/>
      <sz val="8.25"/>
      <color indexed="12"/>
      <name val="Arial"/>
      <family val="2"/>
    </font>
    <font>
      <u/>
      <sz val="11"/>
      <color indexed="36"/>
      <name val="ＭＳ Ｐゴシック"/>
      <family val="3"/>
    </font>
    <font>
      <sz val="12"/>
      <name val="바탕체"/>
      <family val="3"/>
    </font>
    <font>
      <u/>
      <sz val="8.25"/>
      <color indexed="36"/>
      <name val="Arial"/>
      <family val="2"/>
    </font>
    <font>
      <sz val="11"/>
      <name val="ＭＳ Ｐゴシック"/>
      <charset val="128"/>
    </font>
    <font>
      <u/>
      <sz val="8"/>
      <color indexed="12"/>
      <name val="Helv"/>
    </font>
    <font>
      <u/>
      <sz val="8"/>
      <color indexed="36"/>
      <name val="Helv"/>
    </font>
    <font>
      <sz val="8"/>
      <name val="Helv"/>
    </font>
    <font>
      <sz val="12"/>
      <name val="??"/>
      <family val="2"/>
      <charset val="134"/>
    </font>
    <font>
      <sz val="11"/>
      <name val="ＭＳ Ｐゴシック"/>
      <family val="2"/>
    </font>
    <font>
      <sz val="11"/>
      <name val="ＭＳ Ｐゴシック"/>
      <family val="2"/>
      <charset val="12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1"/>
      <name val="?? ?????"/>
      <family val="2"/>
    </font>
    <font>
      <sz val="18"/>
      <name val="Arial"/>
      <family val="2"/>
    </font>
    <font>
      <b/>
      <sz val="12"/>
      <color rgb="FFFFFFFF"/>
      <name val="Verdana"/>
      <family val="2"/>
    </font>
    <font>
      <b/>
      <sz val="15"/>
      <color rgb="FF666666"/>
      <name val="Verdana"/>
      <family val="2"/>
    </font>
    <font>
      <sz val="15"/>
      <color rgb="FF666666"/>
      <name val="Verdana"/>
      <family val="2"/>
    </font>
    <font>
      <sz val="15"/>
      <color rgb="FF00B05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34"/>
        <bgColor indexed="9"/>
      </patternFill>
    </fill>
    <fill>
      <patternFill patternType="gray06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25"/>
      </patternFill>
    </fill>
    <fill>
      <patternFill patternType="gray125">
        <fgColor indexed="13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51733"/>
        <bgColor indexed="64"/>
      </patternFill>
    </fill>
    <fill>
      <patternFill patternType="solid">
        <fgColor rgb="FF666666"/>
        <bgColor indexed="64"/>
      </patternFill>
    </fill>
  </fills>
  <borders count="18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indexed="9"/>
      </left>
      <right style="thin">
        <color indexed="54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4"/>
      </bottom>
      <diagonal/>
    </border>
    <border>
      <left style="double">
        <color indexed="44"/>
      </left>
      <right style="double">
        <color indexed="44"/>
      </right>
      <top style="double">
        <color indexed="44"/>
      </top>
      <bottom style="double">
        <color indexed="4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ck">
        <color rgb="FF666666"/>
      </bottom>
      <diagonal/>
    </border>
    <border>
      <left/>
      <right style="medium">
        <color rgb="FFFFFFFF"/>
      </right>
      <top/>
      <bottom style="medium">
        <color rgb="FF666666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666666"/>
      </bottom>
      <diagonal/>
    </border>
    <border>
      <left style="medium">
        <color rgb="FFFFFFFF"/>
      </left>
      <right style="thick">
        <color rgb="FFC51733"/>
      </right>
      <top/>
      <bottom style="medium">
        <color rgb="FF666666"/>
      </bottom>
      <diagonal/>
    </border>
    <border>
      <left style="thick">
        <color rgb="FF666666"/>
      </left>
      <right style="medium">
        <color rgb="FF666666"/>
      </right>
      <top style="thick">
        <color rgb="FF666666"/>
      </top>
      <bottom style="dotted">
        <color rgb="FF666666"/>
      </bottom>
      <diagonal/>
    </border>
    <border>
      <left style="medium">
        <color rgb="FF666666"/>
      </left>
      <right style="thick">
        <color rgb="FF666666"/>
      </right>
      <top style="thick">
        <color rgb="FF666666"/>
      </top>
      <bottom style="dotted">
        <color rgb="FF666666"/>
      </bottom>
      <diagonal/>
    </border>
    <border>
      <left style="medium">
        <color rgb="FF666666"/>
      </left>
      <right/>
      <top style="thick">
        <color rgb="FF666666"/>
      </top>
      <bottom style="dotted">
        <color rgb="FF666666"/>
      </bottom>
      <diagonal/>
    </border>
    <border>
      <left/>
      <right style="thick">
        <color rgb="FF666666"/>
      </right>
      <top style="thick">
        <color rgb="FF666666"/>
      </top>
      <bottom style="dotted">
        <color rgb="FF666666"/>
      </bottom>
      <diagonal/>
    </border>
    <border>
      <left style="thick">
        <color rgb="FF666666"/>
      </left>
      <right style="medium">
        <color rgb="FF666666"/>
      </right>
      <top style="medium">
        <color rgb="FF666666"/>
      </top>
      <bottom style="dotted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/>
      <top style="medium">
        <color rgb="FF666666"/>
      </top>
      <bottom style="medium">
        <color rgb="FF666666"/>
      </bottom>
      <diagonal/>
    </border>
    <border>
      <left/>
      <right style="thick">
        <color rgb="FF666666"/>
      </right>
      <top style="medium">
        <color rgb="FF666666"/>
      </top>
      <bottom style="medium">
        <color rgb="FF666666"/>
      </bottom>
      <diagonal/>
    </border>
    <border>
      <left style="thick">
        <color rgb="FF666666"/>
      </left>
      <right style="medium">
        <color rgb="FF666666"/>
      </right>
      <top style="dotted">
        <color rgb="FF666666"/>
      </top>
      <bottom style="thick">
        <color rgb="FF666666"/>
      </bottom>
      <diagonal/>
    </border>
    <border>
      <left style="medium">
        <color rgb="FF666666"/>
      </left>
      <right style="thick">
        <color rgb="FF666666"/>
      </right>
      <top style="dotted">
        <color rgb="FF666666"/>
      </top>
      <bottom style="thick">
        <color rgb="FF666666"/>
      </bottom>
      <diagonal/>
    </border>
    <border>
      <left style="medium">
        <color rgb="FF666666"/>
      </left>
      <right/>
      <top style="dotted">
        <color rgb="FF666666"/>
      </top>
      <bottom style="thick">
        <color rgb="FF666666"/>
      </bottom>
      <diagonal/>
    </border>
    <border>
      <left/>
      <right style="thick">
        <color rgb="FF666666"/>
      </right>
      <top style="dotted">
        <color rgb="FF666666"/>
      </top>
      <bottom style="thick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thick">
        <color rgb="FF666666"/>
      </bottom>
      <diagonal/>
    </border>
    <border>
      <left style="medium">
        <color rgb="FF666666"/>
      </left>
      <right/>
      <top style="medium">
        <color rgb="FF666666"/>
      </top>
      <bottom style="thick">
        <color rgb="FF666666"/>
      </bottom>
      <diagonal/>
    </border>
    <border>
      <left style="thick">
        <color rgb="FF666666"/>
      </left>
      <right style="medium">
        <color rgb="FF666666"/>
      </right>
      <top style="thick">
        <color rgb="FF666666"/>
      </top>
      <bottom/>
      <diagonal/>
    </border>
    <border>
      <left style="thick">
        <color rgb="FF666666"/>
      </left>
      <right style="medium">
        <color rgb="FF666666"/>
      </right>
      <top/>
      <bottom style="thick">
        <color rgb="FF666666"/>
      </bottom>
      <diagonal/>
    </border>
    <border>
      <left style="medium">
        <color rgb="FF666666"/>
      </left>
      <right style="medium">
        <color rgb="FF666666"/>
      </right>
      <top style="thick">
        <color rgb="FF666666"/>
      </top>
      <bottom style="medium">
        <color rgb="FF666666"/>
      </bottom>
      <diagonal/>
    </border>
    <border>
      <left style="medium">
        <color rgb="FF666666"/>
      </left>
      <right/>
      <top style="thick">
        <color rgb="FF666666"/>
      </top>
      <bottom style="medium">
        <color rgb="FF666666"/>
      </bottom>
      <diagonal/>
    </border>
    <border>
      <left style="medium">
        <color rgb="FF666666"/>
      </left>
      <right style="thick">
        <color rgb="FF666666"/>
      </right>
      <top style="medium">
        <color rgb="FF666666"/>
      </top>
      <bottom style="thick">
        <color rgb="FF666666"/>
      </bottom>
      <diagonal/>
    </border>
    <border>
      <left style="thick">
        <color rgb="FF666666"/>
      </left>
      <right style="medium">
        <color rgb="FF666666"/>
      </right>
      <top/>
      <bottom/>
      <diagonal/>
    </border>
    <border>
      <left style="medium">
        <color rgb="FF666666"/>
      </left>
      <right style="medium">
        <color rgb="FF666666"/>
      </right>
      <top style="thick">
        <color rgb="FF666666"/>
      </top>
      <bottom style="dotted">
        <color rgb="FF666666"/>
      </bottom>
      <diagonal/>
    </border>
    <border>
      <left style="medium">
        <color rgb="FF666666"/>
      </left>
      <right style="medium">
        <color rgb="FF666666"/>
      </right>
      <top style="dotted">
        <color rgb="FF666666"/>
      </top>
      <bottom style="dotted">
        <color rgb="FF666666"/>
      </bottom>
      <diagonal/>
    </border>
    <border>
      <left style="medium">
        <color rgb="FF666666"/>
      </left>
      <right/>
      <top style="dotted">
        <color rgb="FF666666"/>
      </top>
      <bottom style="dotted">
        <color rgb="FF666666"/>
      </bottom>
      <diagonal/>
    </border>
    <border>
      <left/>
      <right style="medium">
        <color rgb="FF666666"/>
      </right>
      <top style="dotted">
        <color rgb="FF666666"/>
      </top>
      <bottom style="dotted">
        <color rgb="FF666666"/>
      </bottom>
      <diagonal/>
    </border>
    <border>
      <left style="medium">
        <color rgb="FF666666"/>
      </left>
      <right style="medium">
        <color rgb="FF666666"/>
      </right>
      <top style="dotted">
        <color rgb="FF666666"/>
      </top>
      <bottom style="medium">
        <color rgb="FF666666"/>
      </bottom>
      <diagonal/>
    </border>
    <border>
      <left style="medium">
        <color rgb="FF666666"/>
      </left>
      <right style="thick">
        <color rgb="FF666666"/>
      </right>
      <top style="dotted">
        <color rgb="FF666666"/>
      </top>
      <bottom style="dotted">
        <color rgb="FF666666"/>
      </bottom>
      <diagonal/>
    </border>
    <border>
      <left style="medium">
        <color rgb="FF666666"/>
      </left>
      <right style="medium">
        <color rgb="FF666666"/>
      </right>
      <top style="dotted">
        <color rgb="FF666666"/>
      </top>
      <bottom style="thick">
        <color rgb="FF666666"/>
      </bottom>
      <diagonal/>
    </border>
    <border>
      <left/>
      <right style="medium">
        <color rgb="FF666666"/>
      </right>
      <top style="dotted">
        <color rgb="FF666666"/>
      </top>
      <bottom style="thick">
        <color rgb="FF666666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4156">
    <xf numFmtId="0" fontId="0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8" fillId="0" borderId="0"/>
    <xf numFmtId="0" fontId="29" fillId="0" borderId="0"/>
    <xf numFmtId="175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/>
    <xf numFmtId="0" fontId="34" fillId="0" borderId="0"/>
    <xf numFmtId="177" fontId="32" fillId="0" borderId="0" applyFont="0" applyFill="0" applyBorder="0" applyAlignment="0" applyProtection="0"/>
    <xf numFmtId="0" fontId="35" fillId="0" borderId="1" applyNumberFormat="0" applyFill="0" applyAlignment="0" applyProtection="0"/>
    <xf numFmtId="0" fontId="36" fillId="2" borderId="2" applyNumberFormat="0" applyAlignment="0" applyProtection="0"/>
    <xf numFmtId="43" fontId="1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99" fillId="0" borderId="0" applyFill="0" applyBorder="0" applyProtection="0"/>
    <xf numFmtId="0" fontId="299" fillId="0" borderId="0" applyFill="0" applyBorder="0" applyProtection="0"/>
    <xf numFmtId="0" fontId="299" fillId="0" borderId="0" applyFill="0" applyBorder="0" applyProtection="0"/>
    <xf numFmtId="0" fontId="299" fillId="0" borderId="0" applyFill="0" applyBorder="0" applyProtection="0"/>
    <xf numFmtId="0" fontId="299" fillId="0" borderId="0" applyFill="0" applyBorder="0" applyProtection="0"/>
    <xf numFmtId="0" fontId="299" fillId="0" borderId="0" applyFill="0" applyBorder="0" applyProtection="0"/>
    <xf numFmtId="0" fontId="37" fillId="3" borderId="3" applyNumberFormat="0" applyAlignment="0" applyProtection="0"/>
    <xf numFmtId="0" fontId="38" fillId="0" borderId="0" applyNumberFormat="0" applyFill="0" applyBorder="0" applyAlignment="0" applyProtection="0"/>
    <xf numFmtId="0" fontId="39" fillId="0" borderId="0"/>
    <xf numFmtId="179" fontId="4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7" fillId="0" borderId="7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8" applyNumberFormat="0" applyFont="0" applyAlignment="0" applyProtection="0"/>
    <xf numFmtId="180" fontId="49" fillId="0" borderId="0" applyFont="0" applyFill="0" applyBorder="0" applyAlignment="0" applyProtection="0"/>
    <xf numFmtId="0" fontId="50" fillId="5" borderId="0" applyNumberFormat="0" applyBorder="0" applyAlignment="0" applyProtection="0"/>
    <xf numFmtId="0" fontId="51" fillId="6" borderId="9" applyNumberFormat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38" fontId="5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9" fontId="75" fillId="0" borderId="0" applyFont="0" applyFill="0" applyBorder="0" applyAlignment="0" applyProtection="0"/>
    <xf numFmtId="38" fontId="76" fillId="0" borderId="0" applyFont="0" applyFill="0" applyBorder="0" applyAlignment="0" applyProtection="0">
      <alignment vertical="center"/>
    </xf>
    <xf numFmtId="0" fontId="75" fillId="0" borderId="0"/>
    <xf numFmtId="178" fontId="77" fillId="0" borderId="0" applyFont="0" applyFill="0" applyBorder="0" applyAlignment="0" applyProtection="0"/>
    <xf numFmtId="181" fontId="77" fillId="0" borderId="0" applyFont="0" applyFill="0" applyBorder="0" applyAlignment="0" applyProtection="0"/>
    <xf numFmtId="178" fontId="79" fillId="0" borderId="0" applyFont="0" applyFill="0" applyBorder="0" applyAlignment="0" applyProtection="0"/>
    <xf numFmtId="181" fontId="79" fillId="0" borderId="0" applyFont="0" applyFill="0" applyBorder="0" applyAlignment="0" applyProtection="0"/>
    <xf numFmtId="178" fontId="78" fillId="0" borderId="0" applyFont="0" applyFill="0" applyBorder="0" applyAlignment="0" applyProtection="0"/>
    <xf numFmtId="181" fontId="78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178" fontId="1" fillId="0" borderId="0" applyFont="0" applyFill="0" applyBorder="0" applyAlignment="0" applyProtection="0"/>
    <xf numFmtId="0" fontId="77" fillId="0" borderId="0"/>
    <xf numFmtId="0" fontId="26" fillId="0" borderId="0"/>
    <xf numFmtId="40" fontId="80" fillId="0" borderId="0" applyFont="0" applyFill="0" applyBorder="0" applyAlignment="0" applyProtection="0"/>
    <xf numFmtId="38" fontId="8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29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84" fontId="80" fillId="0" borderId="0" applyFont="0" applyFill="0" applyBorder="0" applyAlignment="0" applyProtection="0"/>
    <xf numFmtId="185" fontId="80" fillId="0" borderId="0" applyFont="0" applyFill="0" applyBorder="0" applyAlignment="0" applyProtection="0"/>
    <xf numFmtId="177" fontId="78" fillId="0" borderId="0" applyFont="0" applyFill="0" applyBorder="0" applyAlignment="0" applyProtection="0"/>
    <xf numFmtId="186" fontId="78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7" fontId="86" fillId="0" borderId="0" applyFont="0" applyFill="0" applyBorder="0" applyAlignment="0" applyProtection="0"/>
    <xf numFmtId="186" fontId="86" fillId="0" borderId="0" applyFont="0" applyFill="0" applyBorder="0" applyAlignment="0" applyProtection="0"/>
    <xf numFmtId="40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1" fontId="89" fillId="0" borderId="0" applyFont="0" applyFill="0" applyBorder="0" applyAlignment="0" applyProtection="0"/>
    <xf numFmtId="40" fontId="90" fillId="0" borderId="0" applyFont="0" applyFill="0" applyBorder="0" applyAlignment="0" applyProtection="0"/>
    <xf numFmtId="38" fontId="91" fillId="0" borderId="0" applyFont="0" applyFill="0" applyBorder="0" applyAlignment="0" applyProtection="0"/>
    <xf numFmtId="177" fontId="78" fillId="0" borderId="0" applyFont="0" applyFill="0" applyBorder="0" applyAlignment="0" applyProtection="0"/>
    <xf numFmtId="186" fontId="7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86" fontId="92" fillId="0" borderId="0" applyFont="0" applyFill="0" applyBorder="0" applyAlignment="0" applyProtection="0"/>
    <xf numFmtId="186" fontId="300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9" fillId="0" borderId="0"/>
    <xf numFmtId="0" fontId="99" fillId="0" borderId="0"/>
    <xf numFmtId="0" fontId="101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102" fillId="0" borderId="0"/>
    <xf numFmtId="40" fontId="80" fillId="0" borderId="0" applyFont="0" applyFill="0" applyBorder="0" applyAlignment="0" applyProtection="0"/>
    <xf numFmtId="38" fontId="80" fillId="0" borderId="0" applyFont="0" applyFill="0" applyBorder="0" applyAlignment="0" applyProtection="0"/>
    <xf numFmtId="0" fontId="105" fillId="0" borderId="0"/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7" fillId="0" borderId="0"/>
    <xf numFmtId="0" fontId="107" fillId="0" borderId="0"/>
    <xf numFmtId="0" fontId="107" fillId="0" borderId="0"/>
    <xf numFmtId="0" fontId="106" fillId="0" borderId="0">
      <alignment vertical="top"/>
    </xf>
    <xf numFmtId="0" fontId="106" fillId="0" borderId="0">
      <alignment vertical="top"/>
    </xf>
    <xf numFmtId="0" fontId="31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7" fillId="0" borderId="0"/>
    <xf numFmtId="0" fontId="107" fillId="0" borderId="0"/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06" fillId="0" borderId="0">
      <alignment vertical="top"/>
    </xf>
    <xf numFmtId="0" fontId="106" fillId="0" borderId="0">
      <alignment vertical="top"/>
    </xf>
    <xf numFmtId="0" fontId="107" fillId="0" borderId="0"/>
    <xf numFmtId="0" fontId="107" fillId="0" borderId="0"/>
    <xf numFmtId="0" fontId="107" fillId="0" borderId="0"/>
    <xf numFmtId="0" fontId="109" fillId="0" borderId="0"/>
    <xf numFmtId="0" fontId="109" fillId="0" borderId="0"/>
    <xf numFmtId="0" fontId="107" fillId="0" borderId="0"/>
    <xf numFmtId="0" fontId="109" fillId="0" borderId="0"/>
    <xf numFmtId="0" fontId="107" fillId="0" borderId="0"/>
    <xf numFmtId="0" fontId="107" fillId="0" borderId="0"/>
    <xf numFmtId="0" fontId="107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7" fillId="0" borderId="0"/>
    <xf numFmtId="0" fontId="109" fillId="0" borderId="0"/>
    <xf numFmtId="0" fontId="10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8" fillId="0" borderId="0"/>
    <xf numFmtId="0" fontId="108" fillId="0" borderId="0"/>
    <xf numFmtId="0" fontId="109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>
      <alignment vertical="top"/>
    </xf>
    <xf numFmtId="0" fontId="107" fillId="0" borderId="0"/>
    <xf numFmtId="0" fontId="107" fillId="0" borderId="0"/>
    <xf numFmtId="0" fontId="106" fillId="0" borderId="0">
      <alignment vertical="top"/>
    </xf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7" fillId="0" borderId="0"/>
    <xf numFmtId="0" fontId="107" fillId="0" borderId="0"/>
    <xf numFmtId="0" fontId="107" fillId="0" borderId="0"/>
    <xf numFmtId="0" fontId="109" fillId="0" borderId="0"/>
    <xf numFmtId="0" fontId="107" fillId="0" borderId="0"/>
    <xf numFmtId="0" fontId="107" fillId="0" borderId="0"/>
    <xf numFmtId="0" fontId="110" fillId="0" borderId="0"/>
    <xf numFmtId="38" fontId="110" fillId="0" borderId="0"/>
    <xf numFmtId="0" fontId="107" fillId="0" borderId="0"/>
    <xf numFmtId="0" fontId="111" fillId="0" borderId="0"/>
    <xf numFmtId="0" fontId="1" fillId="0" borderId="0"/>
    <xf numFmtId="0" fontId="108" fillId="0" borderId="0"/>
    <xf numFmtId="0" fontId="49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8" fillId="0" borderId="0"/>
    <xf numFmtId="0" fontId="48" fillId="0" borderId="0"/>
    <xf numFmtId="0" fontId="109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108" fillId="0" borderId="0"/>
    <xf numFmtId="0" fontId="108" fillId="0" borderId="0"/>
    <xf numFmtId="0" fontId="48" fillId="0" borderId="0"/>
    <xf numFmtId="0" fontId="107" fillId="0" borderId="0"/>
    <xf numFmtId="0" fontId="106" fillId="0" borderId="0">
      <alignment vertical="top"/>
    </xf>
    <xf numFmtId="0" fontId="48" fillId="0" borderId="0"/>
    <xf numFmtId="0" fontId="111" fillId="0" borderId="0"/>
    <xf numFmtId="0" fontId="112" fillId="0" borderId="0"/>
    <xf numFmtId="38" fontId="112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48" fillId="0" borderId="0"/>
    <xf numFmtId="0" fontId="106" fillId="0" borderId="0">
      <alignment vertical="top"/>
    </xf>
    <xf numFmtId="0" fontId="107" fillId="0" borderId="0"/>
    <xf numFmtId="0" fontId="107" fillId="0" borderId="0"/>
    <xf numFmtId="0" fontId="106" fillId="0" borderId="0">
      <alignment vertical="top"/>
    </xf>
    <xf numFmtId="0" fontId="107" fillId="0" borderId="0"/>
    <xf numFmtId="0" fontId="107" fillId="0" borderId="0"/>
    <xf numFmtId="0" fontId="106" fillId="0" borderId="0">
      <alignment vertical="top"/>
    </xf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2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9" fillId="0" borderId="0"/>
    <xf numFmtId="0" fontId="31" fillId="0" borderId="0"/>
    <xf numFmtId="0" fontId="108" fillId="0" borderId="0"/>
    <xf numFmtId="0" fontId="1" fillId="0" borderId="0"/>
    <xf numFmtId="0" fontId="108" fillId="0" borderId="0"/>
    <xf numFmtId="0" fontId="106" fillId="0" borderId="0">
      <alignment vertical="top"/>
    </xf>
    <xf numFmtId="0" fontId="1" fillId="0" borderId="0"/>
    <xf numFmtId="0" fontId="1" fillId="0" borderId="0"/>
    <xf numFmtId="0" fontId="109" fillId="0" borderId="0"/>
    <xf numFmtId="0" fontId="10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8" fillId="0" borderId="0"/>
    <xf numFmtId="0" fontId="107" fillId="0" borderId="0"/>
    <xf numFmtId="0" fontId="107" fillId="0" borderId="0"/>
    <xf numFmtId="0" fontId="113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194" fontId="114" fillId="0" borderId="0"/>
    <xf numFmtId="194" fontId="114" fillId="0" borderId="0"/>
    <xf numFmtId="194" fontId="114" fillId="0" borderId="0"/>
    <xf numFmtId="194" fontId="114" fillId="0" borderId="0"/>
    <xf numFmtId="194" fontId="114" fillId="0" borderId="0"/>
    <xf numFmtId="194" fontId="114" fillId="0" borderId="0"/>
    <xf numFmtId="194" fontId="114" fillId="0" borderId="0"/>
    <xf numFmtId="194" fontId="114" fillId="0" borderId="0"/>
    <xf numFmtId="194" fontId="114" fillId="0" borderId="0"/>
    <xf numFmtId="194" fontId="114" fillId="0" borderId="0"/>
    <xf numFmtId="194" fontId="114" fillId="0" borderId="0"/>
    <xf numFmtId="194" fontId="114" fillId="0" borderId="0"/>
    <xf numFmtId="194" fontId="114" fillId="0" borderId="0"/>
    <xf numFmtId="194" fontId="114" fillId="0" borderId="0"/>
    <xf numFmtId="0" fontId="106" fillId="0" borderId="0">
      <alignment vertical="top"/>
    </xf>
    <xf numFmtId="0" fontId="106" fillId="0" borderId="0">
      <alignment vertical="top"/>
    </xf>
    <xf numFmtId="0" fontId="115" fillId="0" borderId="0"/>
    <xf numFmtId="38" fontId="115" fillId="0" borderId="0"/>
    <xf numFmtId="0" fontId="116" fillId="0" borderId="0"/>
    <xf numFmtId="0" fontId="116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07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16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07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48" fillId="0" borderId="0"/>
    <xf numFmtId="0" fontId="107" fillId="0" borderId="0"/>
    <xf numFmtId="0" fontId="116" fillId="0" borderId="0"/>
    <xf numFmtId="0" fontId="116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07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16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07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16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07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16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07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16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07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16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07" fillId="0" borderId="0"/>
    <xf numFmtId="0" fontId="107" fillId="0" borderId="0"/>
    <xf numFmtId="0" fontId="116" fillId="0" borderId="0"/>
    <xf numFmtId="0" fontId="107" fillId="0" borderId="0"/>
    <xf numFmtId="0" fontId="116" fillId="0" borderId="0"/>
    <xf numFmtId="0" fontId="107" fillId="0" borderId="0"/>
    <xf numFmtId="0" fontId="106" fillId="0" borderId="0">
      <alignment vertical="top"/>
    </xf>
    <xf numFmtId="0" fontId="31" fillId="0" borderId="0"/>
    <xf numFmtId="0" fontId="31" fillId="0" borderId="0"/>
    <xf numFmtId="0" fontId="108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1" fillId="0" borderId="0"/>
    <xf numFmtId="0" fontId="108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48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1" fillId="0" borderId="0"/>
    <xf numFmtId="0" fontId="108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1" fillId="0" borderId="0"/>
    <xf numFmtId="0" fontId="108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1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1" fillId="0" borderId="0"/>
    <xf numFmtId="0" fontId="322" fillId="0" borderId="0"/>
    <xf numFmtId="0" fontId="31" fillId="0" borderId="0"/>
    <xf numFmtId="0" fontId="108" fillId="0" borderId="0"/>
    <xf numFmtId="0" fontId="322" fillId="0" borderId="0"/>
    <xf numFmtId="0" fontId="31" fillId="0" borderId="0"/>
    <xf numFmtId="0" fontId="108" fillId="0" borderId="0"/>
    <xf numFmtId="0" fontId="109" fillId="0" borderId="0"/>
    <xf numFmtId="0" fontId="109" fillId="0" borderId="0"/>
    <xf numFmtId="0" fontId="48" fillId="0" borderId="0"/>
    <xf numFmtId="0" fontId="108" fillId="0" borderId="0"/>
    <xf numFmtId="0" fontId="48" fillId="0" borderId="0"/>
    <xf numFmtId="0" fontId="107" fillId="0" borderId="0"/>
    <xf numFmtId="0" fontId="117" fillId="0" borderId="10" applyNumberFormat="0" applyFill="0" applyAlignment="0" applyProtection="0"/>
    <xf numFmtId="0" fontId="10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0" fontId="76" fillId="0" borderId="0">
      <alignment vertical="top"/>
    </xf>
    <xf numFmtId="0" fontId="118" fillId="0" borderId="0">
      <alignment vertical="top"/>
    </xf>
    <xf numFmtId="0" fontId="10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303" fillId="0" borderId="0">
      <alignment vertical="top"/>
    </xf>
    <xf numFmtId="0" fontId="303" fillId="0" borderId="0">
      <alignment vertical="top"/>
    </xf>
    <xf numFmtId="0" fontId="323" fillId="0" borderId="0">
      <alignment vertical="top"/>
    </xf>
    <xf numFmtId="0" fontId="303" fillId="0" borderId="0">
      <alignment vertical="top"/>
    </xf>
    <xf numFmtId="0" fontId="32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106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53" fillId="0" borderId="0">
      <alignment vertical="top"/>
    </xf>
    <xf numFmtId="0" fontId="324" fillId="0" borderId="0">
      <alignment vertical="top"/>
    </xf>
    <xf numFmtId="0" fontId="324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7" fillId="0" borderId="0"/>
    <xf numFmtId="0" fontId="107" fillId="0" borderId="0"/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7" fillId="0" borderId="0"/>
    <xf numFmtId="0" fontId="107" fillId="0" borderId="0"/>
    <xf numFmtId="0" fontId="107" fillId="0" borderId="0"/>
    <xf numFmtId="0" fontId="107" fillId="0" borderId="0"/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6" fillId="0" borderId="0">
      <alignment vertical="top"/>
    </xf>
    <xf numFmtId="0" fontId="107" fillId="0" borderId="0"/>
    <xf numFmtId="0" fontId="106" fillId="0" borderId="0">
      <alignment vertical="top"/>
    </xf>
    <xf numFmtId="0" fontId="108" fillId="0" borderId="0"/>
    <xf numFmtId="0" fontId="106" fillId="0" borderId="0">
      <alignment vertical="top"/>
    </xf>
    <xf numFmtId="0" fontId="119" fillId="0" borderId="0">
      <alignment vertical="center"/>
    </xf>
    <xf numFmtId="175" fontId="120" fillId="0" borderId="0" applyFont="0" applyFill="0" applyBorder="0" applyAlignment="0" applyProtection="0"/>
    <xf numFmtId="195" fontId="120" fillId="0" borderId="0" applyFont="0" applyFill="0" applyBorder="0" applyAlignment="0" applyProtection="0"/>
    <xf numFmtId="196" fontId="121" fillId="0" borderId="0" applyFont="0" applyFill="0" applyBorder="0" applyAlignment="0" applyProtection="0"/>
    <xf numFmtId="197" fontId="121" fillId="0" borderId="0" applyFont="0" applyFill="0" applyBorder="0" applyAlignment="0" applyProtection="0"/>
    <xf numFmtId="169" fontId="122" fillId="0" borderId="0" applyFont="0" applyFill="0" applyBorder="0" applyAlignment="0" applyProtection="0"/>
    <xf numFmtId="184" fontId="123" fillId="0" borderId="0" applyFont="0" applyFill="0" applyBorder="0" applyAlignment="0" applyProtection="0"/>
    <xf numFmtId="0" fontId="1" fillId="0" borderId="0" applyFont="0" applyFill="0" applyBorder="0" applyAlignment="0" applyProtection="0"/>
    <xf numFmtId="167" fontId="122" fillId="0" borderId="0" applyFont="0" applyFill="0" applyBorder="0" applyAlignment="0" applyProtection="0"/>
    <xf numFmtId="185" fontId="123" fillId="0" borderId="0" applyFont="0" applyFill="0" applyBorder="0" applyAlignment="0" applyProtection="0"/>
    <xf numFmtId="0" fontId="1" fillId="0" borderId="0" applyFont="0" applyFill="0" applyBorder="0" applyAlignment="0" applyProtection="0"/>
    <xf numFmtId="196" fontId="124" fillId="0" borderId="0" applyFont="0" applyFill="0" applyBorder="0" applyAlignment="0" applyProtection="0"/>
    <xf numFmtId="197" fontId="124" fillId="0" borderId="0" applyFont="0" applyFill="0" applyBorder="0" applyAlignment="0" applyProtection="0"/>
    <xf numFmtId="19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122" fillId="0" borderId="0" applyFont="0" applyFill="0" applyBorder="0" applyAlignment="0" applyProtection="0"/>
    <xf numFmtId="200" fontId="1" fillId="0" borderId="0" applyFont="0" applyFill="0" applyBorder="0" applyAlignment="0" applyProtection="0"/>
    <xf numFmtId="184" fontId="125" fillId="0" borderId="0" applyFont="0" applyFill="0" applyBorder="0" applyAlignment="0" applyProtection="0"/>
    <xf numFmtId="169" fontId="1" fillId="0" borderId="0" applyFont="0" applyFill="0" applyBorder="0" applyAlignment="0" applyProtection="0"/>
    <xf numFmtId="184" fontId="126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122" fillId="0" borderId="0" applyFont="0" applyFill="0" applyBorder="0" applyAlignment="0" applyProtection="0"/>
    <xf numFmtId="200" fontId="77" fillId="0" borderId="0" applyFont="0" applyFill="0" applyBorder="0" applyAlignment="0" applyProtection="0"/>
    <xf numFmtId="20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122" fillId="0" borderId="0" applyFont="0" applyFill="0" applyBorder="0" applyAlignment="0" applyProtection="0"/>
    <xf numFmtId="203" fontId="1" fillId="0" borderId="0" applyFont="0" applyFill="0" applyBorder="0" applyAlignment="0" applyProtection="0"/>
    <xf numFmtId="185" fontId="125" fillId="0" borderId="0" applyFont="0" applyFill="0" applyBorder="0" applyAlignment="0" applyProtection="0"/>
    <xf numFmtId="167" fontId="1" fillId="0" borderId="0" applyFont="0" applyFill="0" applyBorder="0" applyAlignment="0" applyProtection="0"/>
    <xf numFmtId="185" fontId="126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122" fillId="0" borderId="0" applyFont="0" applyFill="0" applyBorder="0" applyAlignment="0" applyProtection="0"/>
    <xf numFmtId="203" fontId="77" fillId="0" borderId="0" applyFont="0" applyFill="0" applyBorder="0" applyAlignment="0" applyProtection="0"/>
    <xf numFmtId="9" fontId="127" fillId="0" borderId="0" applyFont="0" applyFill="0" applyBorder="0" applyAlignment="0" applyProtection="0"/>
    <xf numFmtId="178" fontId="92" fillId="0" borderId="0" applyFont="0" applyFill="0" applyBorder="0" applyAlignment="0" applyProtection="0"/>
    <xf numFmtId="181" fontId="92" fillId="0" borderId="0" applyFont="0" applyFill="0" applyBorder="0" applyAlignment="0" applyProtection="0"/>
    <xf numFmtId="0" fontId="1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128" fillId="0" borderId="0" applyNumberFormat="0" applyFill="0" applyBorder="0" applyAlignment="0" applyProtection="0"/>
    <xf numFmtId="175" fontId="130" fillId="0" borderId="0" applyFont="0" applyFill="0" applyBorder="0" applyAlignment="0" applyProtection="0"/>
    <xf numFmtId="195" fontId="130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29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4" fillId="0" borderId="0"/>
    <xf numFmtId="0" fontId="135" fillId="0" borderId="0"/>
    <xf numFmtId="0" fontId="122" fillId="0" borderId="0"/>
    <xf numFmtId="0" fontId="1" fillId="0" borderId="0"/>
    <xf numFmtId="167" fontId="136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302" fillId="0" borderId="0" applyNumberFormat="0" applyFill="0" applyBorder="0" applyAlignment="0" applyProtection="0">
      <alignment vertical="top"/>
      <protection locked="0"/>
    </xf>
    <xf numFmtId="0" fontId="129" fillId="0" borderId="0"/>
    <xf numFmtId="9" fontId="301" fillId="0" borderId="0" applyFont="0" applyFill="0" applyBorder="0" applyAlignment="0" applyProtection="0"/>
    <xf numFmtId="168" fontId="136" fillId="0" borderId="0" applyFont="0" applyFill="0" applyBorder="0" applyAlignment="0" applyProtection="0"/>
    <xf numFmtId="0" fontId="306" fillId="0" borderId="0"/>
    <xf numFmtId="184" fontId="174" fillId="0" borderId="0" applyFont="0" applyFill="0" applyBorder="0" applyAlignment="0" applyProtection="0"/>
    <xf numFmtId="238" fontId="308" fillId="0" borderId="0" applyFont="0" applyFill="0" applyBorder="0" applyAlignment="0" applyProtection="0"/>
    <xf numFmtId="184" fontId="296" fillId="0" borderId="0" applyFont="0" applyFill="0" applyBorder="0" applyAlignment="0" applyProtection="0"/>
    <xf numFmtId="185" fontId="174" fillId="0" borderId="0" applyFont="0" applyFill="0" applyBorder="0" applyAlignment="0" applyProtection="0"/>
    <xf numFmtId="237" fontId="308" fillId="0" borderId="0" applyFont="0" applyFill="0" applyBorder="0" applyAlignment="0" applyProtection="0"/>
    <xf numFmtId="185" fontId="296" fillId="0" borderId="0" applyFont="0" applyFill="0" applyBorder="0" applyAlignment="0" applyProtection="0"/>
    <xf numFmtId="216" fontId="77" fillId="0" borderId="0" applyFont="0" applyFill="0" applyBorder="0" applyAlignment="0" applyProtection="0"/>
    <xf numFmtId="217" fontId="77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196" fontId="124" fillId="0" borderId="0" applyFont="0" applyFill="0" applyBorder="0" applyAlignment="0" applyProtection="0"/>
    <xf numFmtId="184" fontId="90" fillId="0" borderId="0" applyFont="0" applyFill="0" applyBorder="0" applyAlignment="0" applyProtection="0"/>
    <xf numFmtId="184" fontId="91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76" fillId="0" borderId="0" applyFont="0" applyFill="0" applyBorder="0" applyAlignment="0" applyProtection="0"/>
    <xf numFmtId="197" fontId="124" fillId="0" borderId="0" applyFont="0" applyFill="0" applyBorder="0" applyAlignment="0" applyProtection="0"/>
    <xf numFmtId="185" fontId="90" fillId="0" borderId="0" applyFont="0" applyFill="0" applyBorder="0" applyAlignment="0" applyProtection="0"/>
    <xf numFmtId="185" fontId="90" fillId="0" borderId="0" applyFont="0" applyFill="0" applyBorder="0" applyAlignment="0" applyProtection="0"/>
    <xf numFmtId="221" fontId="1" fillId="0" borderId="0" applyFont="0" applyFill="0" applyBorder="0" applyAlignment="0" applyProtection="0"/>
    <xf numFmtId="221" fontId="176" fillId="0" borderId="0" applyFont="0" applyFill="0" applyBorder="0" applyAlignment="0" applyProtection="0"/>
    <xf numFmtId="0" fontId="211" fillId="0" borderId="0" applyNumberFormat="0" applyFill="0" applyBorder="0" applyAlignment="0" applyProtection="0">
      <alignment vertical="top"/>
      <protection locked="0"/>
    </xf>
    <xf numFmtId="0" fontId="212" fillId="0" borderId="0" applyNumberFormat="0" applyFill="0" applyBorder="0" applyAlignment="0" applyProtection="0">
      <alignment vertical="top"/>
      <protection locked="0"/>
    </xf>
    <xf numFmtId="0" fontId="212" fillId="0" borderId="0" applyNumberFormat="0" applyFill="0" applyBorder="0" applyAlignment="0" applyProtection="0">
      <alignment vertical="top"/>
      <protection locked="0"/>
    </xf>
    <xf numFmtId="0" fontId="309" fillId="0" borderId="0" applyNumberFormat="0" applyFill="0" applyBorder="0" applyAlignment="0" applyProtection="0">
      <alignment vertical="top"/>
      <protection locked="0"/>
    </xf>
    <xf numFmtId="178" fontId="300" fillId="0" borderId="0" applyFont="0" applyFill="0" applyBorder="0" applyAlignment="0" applyProtection="0"/>
    <xf numFmtId="181" fontId="300" fillId="0" borderId="0" applyFont="0" applyFill="0" applyBorder="0" applyAlignment="0" applyProtection="0"/>
    <xf numFmtId="0" fontId="260" fillId="0" borderId="0"/>
    <xf numFmtId="167" fontId="136" fillId="0" borderId="0" applyFont="0" applyFill="0" applyBorder="0" applyAlignment="0" applyProtection="0"/>
    <xf numFmtId="0" fontId="53" fillId="0" borderId="0"/>
    <xf numFmtId="0" fontId="28" fillId="0" borderId="0"/>
    <xf numFmtId="176" fontId="53" fillId="0" borderId="11">
      <alignment horizontal="center"/>
    </xf>
    <xf numFmtId="0" fontId="137" fillId="0" borderId="11">
      <alignment horizontal="center"/>
    </xf>
    <xf numFmtId="9" fontId="138" fillId="0" borderId="0" applyFont="0" applyFill="0" applyBorder="0" applyAlignment="0" applyProtection="0"/>
    <xf numFmtId="9" fontId="139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40" fillId="13" borderId="0" applyNumberFormat="0" applyBorder="0" applyAlignment="0" applyProtection="0"/>
    <xf numFmtId="0" fontId="140" fillId="14" borderId="0" applyNumberFormat="0" applyBorder="0" applyAlignment="0" applyProtection="0"/>
    <xf numFmtId="0" fontId="140" fillId="15" borderId="0" applyNumberFormat="0" applyBorder="0" applyAlignment="0" applyProtection="0"/>
    <xf numFmtId="0" fontId="140" fillId="16" borderId="0" applyNumberFormat="0" applyBorder="0" applyAlignment="0" applyProtection="0"/>
    <xf numFmtId="0" fontId="140" fillId="17" borderId="0" applyNumberFormat="0" applyBorder="0" applyAlignment="0" applyProtection="0"/>
    <xf numFmtId="0" fontId="140" fillId="2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3" borderId="0" applyNumberFormat="0" applyBorder="0" applyAlignment="0" applyProtection="0"/>
    <xf numFmtId="0" fontId="106" fillId="14" borderId="0" applyNumberFormat="0" applyBorder="0" applyAlignment="0" applyProtection="0"/>
    <xf numFmtId="0" fontId="106" fillId="14" borderId="0" applyNumberFormat="0" applyBorder="0" applyAlignment="0" applyProtection="0"/>
    <xf numFmtId="0" fontId="106" fillId="14" borderId="0" applyNumberFormat="0" applyBorder="0" applyAlignment="0" applyProtection="0"/>
    <xf numFmtId="0" fontId="106" fillId="14" borderId="0" applyNumberFormat="0" applyBorder="0" applyAlignment="0" applyProtection="0"/>
    <xf numFmtId="0" fontId="106" fillId="14" borderId="0" applyNumberFormat="0" applyBorder="0" applyAlignment="0" applyProtection="0"/>
    <xf numFmtId="0" fontId="106" fillId="14" borderId="0" applyNumberFormat="0" applyBorder="0" applyAlignment="0" applyProtection="0"/>
    <xf numFmtId="0" fontId="106" fillId="14" borderId="0" applyNumberFormat="0" applyBorder="0" applyAlignment="0" applyProtection="0"/>
    <xf numFmtId="0" fontId="106" fillId="14" borderId="0" applyNumberFormat="0" applyBorder="0" applyAlignment="0" applyProtection="0"/>
    <xf numFmtId="0" fontId="106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06" fillId="14" borderId="0" applyNumberFormat="0" applyBorder="0" applyAlignment="0" applyProtection="0"/>
    <xf numFmtId="0" fontId="106" fillId="14" borderId="0" applyNumberFormat="0" applyBorder="0" applyAlignment="0" applyProtection="0"/>
    <xf numFmtId="0" fontId="106" fillId="14" borderId="0" applyNumberFormat="0" applyBorder="0" applyAlignment="0" applyProtection="0"/>
    <xf numFmtId="0" fontId="106" fillId="14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17" borderId="0" applyNumberFormat="0" applyBorder="0" applyAlignment="0" applyProtection="0"/>
    <xf numFmtId="0" fontId="106" fillId="2" borderId="0" applyNumberFormat="0" applyBorder="0" applyAlignment="0" applyProtection="0"/>
    <xf numFmtId="0" fontId="106" fillId="2" borderId="0" applyNumberFormat="0" applyBorder="0" applyAlignment="0" applyProtection="0"/>
    <xf numFmtId="0" fontId="106" fillId="2" borderId="0" applyNumberFormat="0" applyBorder="0" applyAlignment="0" applyProtection="0"/>
    <xf numFmtId="0" fontId="106" fillId="2" borderId="0" applyNumberFormat="0" applyBorder="0" applyAlignment="0" applyProtection="0"/>
    <xf numFmtId="0" fontId="106" fillId="2" borderId="0" applyNumberFormat="0" applyBorder="0" applyAlignment="0" applyProtection="0"/>
    <xf numFmtId="0" fontId="106" fillId="2" borderId="0" applyNumberFormat="0" applyBorder="0" applyAlignment="0" applyProtection="0"/>
    <xf numFmtId="0" fontId="106" fillId="2" borderId="0" applyNumberFormat="0" applyBorder="0" applyAlignment="0" applyProtection="0"/>
    <xf numFmtId="0" fontId="106" fillId="2" borderId="0" applyNumberFormat="0" applyBorder="0" applyAlignment="0" applyProtection="0"/>
    <xf numFmtId="0" fontId="106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06" fillId="2" borderId="0" applyNumberFormat="0" applyBorder="0" applyAlignment="0" applyProtection="0"/>
    <xf numFmtId="0" fontId="106" fillId="2" borderId="0" applyNumberFormat="0" applyBorder="0" applyAlignment="0" applyProtection="0"/>
    <xf numFmtId="0" fontId="106" fillId="2" borderId="0" applyNumberFormat="0" applyBorder="0" applyAlignment="0" applyProtection="0"/>
    <xf numFmtId="0" fontId="106" fillId="2" borderId="0" applyNumberFormat="0" applyBorder="0" applyAlignment="0" applyProtection="0"/>
    <xf numFmtId="0" fontId="140" fillId="13" borderId="0" applyNumberFormat="0" applyBorder="0" applyAlignment="0" applyProtection="0"/>
    <xf numFmtId="0" fontId="140" fillId="14" borderId="0" applyNumberFormat="0" applyBorder="0" applyAlignment="0" applyProtection="0"/>
    <xf numFmtId="0" fontId="140" fillId="15" borderId="0" applyNumberFormat="0" applyBorder="0" applyAlignment="0" applyProtection="0"/>
    <xf numFmtId="0" fontId="140" fillId="16" borderId="0" applyNumberFormat="0" applyBorder="0" applyAlignment="0" applyProtection="0"/>
    <xf numFmtId="0" fontId="140" fillId="17" borderId="0" applyNumberFormat="0" applyBorder="0" applyAlignment="0" applyProtection="0"/>
    <xf numFmtId="0" fontId="140" fillId="2" borderId="0" applyNumberFormat="0" applyBorder="0" applyAlignment="0" applyProtection="0"/>
    <xf numFmtId="0" fontId="8" fillId="13" borderId="0" applyNumberFormat="0" applyBorder="0" applyAlignment="0" applyProtection="0"/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14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/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141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/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141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/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/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141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1" fillId="2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40" fillId="19" borderId="0" applyNumberFormat="0" applyBorder="0" applyAlignment="0" applyProtection="0"/>
    <xf numFmtId="0" fontId="140" fillId="18" borderId="0" applyNumberFormat="0" applyBorder="0" applyAlignment="0" applyProtection="0"/>
    <xf numFmtId="0" fontId="140" fillId="20" borderId="0" applyNumberFormat="0" applyBorder="0" applyAlignment="0" applyProtection="0"/>
    <xf numFmtId="0" fontId="140" fillId="16" borderId="0" applyNumberFormat="0" applyBorder="0" applyAlignment="0" applyProtection="0"/>
    <xf numFmtId="0" fontId="140" fillId="19" borderId="0" applyNumberFormat="0" applyBorder="0" applyAlignment="0" applyProtection="0"/>
    <xf numFmtId="0" fontId="140" fillId="21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8" borderId="0" applyNumberFormat="0" applyBorder="0" applyAlignment="0" applyProtection="0"/>
    <xf numFmtId="0" fontId="106" fillId="18" borderId="0" applyNumberFormat="0" applyBorder="0" applyAlignment="0" applyProtection="0"/>
    <xf numFmtId="0" fontId="106" fillId="18" borderId="0" applyNumberFormat="0" applyBorder="0" applyAlignment="0" applyProtection="0"/>
    <xf numFmtId="0" fontId="106" fillId="18" borderId="0" applyNumberFormat="0" applyBorder="0" applyAlignment="0" applyProtection="0"/>
    <xf numFmtId="0" fontId="106" fillId="18" borderId="0" applyNumberFormat="0" applyBorder="0" applyAlignment="0" applyProtection="0"/>
    <xf numFmtId="0" fontId="106" fillId="18" borderId="0" applyNumberFormat="0" applyBorder="0" applyAlignment="0" applyProtection="0"/>
    <xf numFmtId="0" fontId="106" fillId="18" borderId="0" applyNumberFormat="0" applyBorder="0" applyAlignment="0" applyProtection="0"/>
    <xf numFmtId="0" fontId="106" fillId="18" borderId="0" applyNumberFormat="0" applyBorder="0" applyAlignment="0" applyProtection="0"/>
    <xf numFmtId="0" fontId="106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106" fillId="18" borderId="0" applyNumberFormat="0" applyBorder="0" applyAlignment="0" applyProtection="0"/>
    <xf numFmtId="0" fontId="106" fillId="18" borderId="0" applyNumberFormat="0" applyBorder="0" applyAlignment="0" applyProtection="0"/>
    <xf numFmtId="0" fontId="106" fillId="18" borderId="0" applyNumberFormat="0" applyBorder="0" applyAlignment="0" applyProtection="0"/>
    <xf numFmtId="0" fontId="106" fillId="18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20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40" fillId="19" borderId="0" applyNumberFormat="0" applyBorder="0" applyAlignment="0" applyProtection="0"/>
    <xf numFmtId="0" fontId="140" fillId="18" borderId="0" applyNumberFormat="0" applyBorder="0" applyAlignment="0" applyProtection="0"/>
    <xf numFmtId="0" fontId="140" fillId="20" borderId="0" applyNumberFormat="0" applyBorder="0" applyAlignment="0" applyProtection="0"/>
    <xf numFmtId="0" fontId="140" fillId="16" borderId="0" applyNumberFormat="0" applyBorder="0" applyAlignment="0" applyProtection="0"/>
    <xf numFmtId="0" fontId="140" fillId="19" borderId="0" applyNumberFormat="0" applyBorder="0" applyAlignment="0" applyProtection="0"/>
    <xf numFmtId="0" fontId="140" fillId="21" borderId="0" applyNumberFormat="0" applyBorder="0" applyAlignment="0" applyProtection="0"/>
    <xf numFmtId="0" fontId="8" fillId="19" borderId="0" applyNumberFormat="0" applyBorder="0" applyAlignment="0" applyProtection="0"/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/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141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/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141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/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141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141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/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1" fillId="21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23" borderId="0" applyNumberFormat="0" applyBorder="0" applyAlignment="0" applyProtection="0"/>
    <xf numFmtId="0" fontId="74" fillId="22" borderId="0" applyNumberFormat="0" applyBorder="0" applyAlignment="0" applyProtection="0"/>
    <xf numFmtId="0" fontId="74" fillId="18" borderId="0" applyNumberFormat="0" applyBorder="0" applyAlignment="0" applyProtection="0"/>
    <xf numFmtId="0" fontId="74" fillId="20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23" borderId="0" applyNumberFormat="0" applyBorder="0" applyAlignment="0" applyProtection="0"/>
    <xf numFmtId="0" fontId="143" fillId="22" borderId="0" applyNumberFormat="0" applyBorder="0" applyAlignment="0" applyProtection="0"/>
    <xf numFmtId="0" fontId="143" fillId="22" borderId="0" applyNumberFormat="0" applyBorder="0" applyAlignment="0" applyProtection="0"/>
    <xf numFmtId="0" fontId="143" fillId="22" borderId="0" applyNumberFormat="0" applyBorder="0" applyAlignment="0" applyProtection="0"/>
    <xf numFmtId="0" fontId="143" fillId="22" borderId="0" applyNumberFormat="0" applyBorder="0" applyAlignment="0" applyProtection="0"/>
    <xf numFmtId="0" fontId="143" fillId="22" borderId="0" applyNumberFormat="0" applyBorder="0" applyAlignment="0" applyProtection="0"/>
    <xf numFmtId="0" fontId="143" fillId="22" borderId="0" applyNumberFormat="0" applyBorder="0" applyAlignment="0" applyProtection="0"/>
    <xf numFmtId="0" fontId="143" fillId="22" borderId="0" applyNumberFormat="0" applyBorder="0" applyAlignment="0" applyProtection="0"/>
    <xf numFmtId="0" fontId="143" fillId="22" borderId="0" applyNumberFormat="0" applyBorder="0" applyAlignment="0" applyProtection="0"/>
    <xf numFmtId="0" fontId="143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43" fillId="22" borderId="0" applyNumberFormat="0" applyBorder="0" applyAlignment="0" applyProtection="0"/>
    <xf numFmtId="0" fontId="143" fillId="22" borderId="0" applyNumberFormat="0" applyBorder="0" applyAlignment="0" applyProtection="0"/>
    <xf numFmtId="0" fontId="143" fillId="22" borderId="0" applyNumberFormat="0" applyBorder="0" applyAlignment="0" applyProtection="0"/>
    <xf numFmtId="0" fontId="143" fillId="22" borderId="0" applyNumberFormat="0" applyBorder="0" applyAlignment="0" applyProtection="0"/>
    <xf numFmtId="0" fontId="143" fillId="18" borderId="0" applyNumberFormat="0" applyBorder="0" applyAlignment="0" applyProtection="0"/>
    <xf numFmtId="0" fontId="143" fillId="18" borderId="0" applyNumberFormat="0" applyBorder="0" applyAlignment="0" applyProtection="0"/>
    <xf numFmtId="0" fontId="143" fillId="18" borderId="0" applyNumberFormat="0" applyBorder="0" applyAlignment="0" applyProtection="0"/>
    <xf numFmtId="0" fontId="143" fillId="18" borderId="0" applyNumberFormat="0" applyBorder="0" applyAlignment="0" applyProtection="0"/>
    <xf numFmtId="0" fontId="143" fillId="18" borderId="0" applyNumberFormat="0" applyBorder="0" applyAlignment="0" applyProtection="0"/>
    <xf numFmtId="0" fontId="143" fillId="18" borderId="0" applyNumberFormat="0" applyBorder="0" applyAlignment="0" applyProtection="0"/>
    <xf numFmtId="0" fontId="143" fillId="18" borderId="0" applyNumberFormat="0" applyBorder="0" applyAlignment="0" applyProtection="0"/>
    <xf numFmtId="0" fontId="143" fillId="18" borderId="0" applyNumberFormat="0" applyBorder="0" applyAlignment="0" applyProtection="0"/>
    <xf numFmtId="0" fontId="143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43" fillId="18" borderId="0" applyNumberFormat="0" applyBorder="0" applyAlignment="0" applyProtection="0"/>
    <xf numFmtId="0" fontId="143" fillId="18" borderId="0" applyNumberFormat="0" applyBorder="0" applyAlignment="0" applyProtection="0"/>
    <xf numFmtId="0" fontId="143" fillId="18" borderId="0" applyNumberFormat="0" applyBorder="0" applyAlignment="0" applyProtection="0"/>
    <xf numFmtId="0" fontId="143" fillId="18" borderId="0" applyNumberFormat="0" applyBorder="0" applyAlignment="0" applyProtection="0"/>
    <xf numFmtId="0" fontId="143" fillId="20" borderId="0" applyNumberFormat="0" applyBorder="0" applyAlignment="0" applyProtection="0"/>
    <xf numFmtId="0" fontId="143" fillId="20" borderId="0" applyNumberFormat="0" applyBorder="0" applyAlignment="0" applyProtection="0"/>
    <xf numFmtId="0" fontId="143" fillId="20" borderId="0" applyNumberFormat="0" applyBorder="0" applyAlignment="0" applyProtection="0"/>
    <xf numFmtId="0" fontId="143" fillId="20" borderId="0" applyNumberFormat="0" applyBorder="0" applyAlignment="0" applyProtection="0"/>
    <xf numFmtId="0" fontId="143" fillId="20" borderId="0" applyNumberFormat="0" applyBorder="0" applyAlignment="0" applyProtection="0"/>
    <xf numFmtId="0" fontId="143" fillId="20" borderId="0" applyNumberFormat="0" applyBorder="0" applyAlignment="0" applyProtection="0"/>
    <xf numFmtId="0" fontId="143" fillId="20" borderId="0" applyNumberFormat="0" applyBorder="0" applyAlignment="0" applyProtection="0"/>
    <xf numFmtId="0" fontId="143" fillId="20" borderId="0" applyNumberFormat="0" applyBorder="0" applyAlignment="0" applyProtection="0"/>
    <xf numFmtId="0" fontId="143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43" fillId="20" borderId="0" applyNumberFormat="0" applyBorder="0" applyAlignment="0" applyProtection="0"/>
    <xf numFmtId="0" fontId="143" fillId="20" borderId="0" applyNumberFormat="0" applyBorder="0" applyAlignment="0" applyProtection="0"/>
    <xf numFmtId="0" fontId="143" fillId="20" borderId="0" applyNumberFormat="0" applyBorder="0" applyAlignment="0" applyProtection="0"/>
    <xf numFmtId="0" fontId="143" fillId="2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23" borderId="0" applyNumberFormat="0" applyBorder="0" applyAlignment="0" applyProtection="0"/>
    <xf numFmtId="0" fontId="143" fillId="23" borderId="0" applyNumberFormat="0" applyBorder="0" applyAlignment="0" applyProtection="0"/>
    <xf numFmtId="0" fontId="143" fillId="23" borderId="0" applyNumberFormat="0" applyBorder="0" applyAlignment="0" applyProtection="0"/>
    <xf numFmtId="0" fontId="143" fillId="23" borderId="0" applyNumberFormat="0" applyBorder="0" applyAlignment="0" applyProtection="0"/>
    <xf numFmtId="0" fontId="143" fillId="23" borderId="0" applyNumberFormat="0" applyBorder="0" applyAlignment="0" applyProtection="0"/>
    <xf numFmtId="0" fontId="143" fillId="23" borderId="0" applyNumberFormat="0" applyBorder="0" applyAlignment="0" applyProtection="0"/>
    <xf numFmtId="0" fontId="143" fillId="23" borderId="0" applyNumberFormat="0" applyBorder="0" applyAlignment="0" applyProtection="0"/>
    <xf numFmtId="0" fontId="143" fillId="23" borderId="0" applyNumberFormat="0" applyBorder="0" applyAlignment="0" applyProtection="0"/>
    <xf numFmtId="0" fontId="143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43" fillId="23" borderId="0" applyNumberFormat="0" applyBorder="0" applyAlignment="0" applyProtection="0"/>
    <xf numFmtId="0" fontId="143" fillId="23" borderId="0" applyNumberFormat="0" applyBorder="0" applyAlignment="0" applyProtection="0"/>
    <xf numFmtId="0" fontId="143" fillId="23" borderId="0" applyNumberFormat="0" applyBorder="0" applyAlignment="0" applyProtection="0"/>
    <xf numFmtId="0" fontId="143" fillId="23" borderId="0" applyNumberFormat="0" applyBorder="0" applyAlignment="0" applyProtection="0"/>
    <xf numFmtId="0" fontId="74" fillId="22" borderId="0" applyNumberFormat="0" applyBorder="0" applyAlignment="0" applyProtection="0"/>
    <xf numFmtId="0" fontId="74" fillId="18" borderId="0" applyNumberFormat="0" applyBorder="0" applyAlignment="0" applyProtection="0"/>
    <xf numFmtId="0" fontId="74" fillId="20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23" borderId="0" applyNumberFormat="0" applyBorder="0" applyAlignment="0" applyProtection="0"/>
    <xf numFmtId="0" fontId="9" fillId="22" borderId="0" applyNumberFormat="0" applyBorder="0" applyAlignment="0" applyProtection="0"/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144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144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/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144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/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4" fillId="23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6" fillId="0" borderId="0" applyNumberFormat="0" applyFill="0" applyBorder="0" applyAlignment="0"/>
    <xf numFmtId="0" fontId="149" fillId="0" borderId="12" applyFont="0" applyBorder="0" applyAlignment="0">
      <alignment horizontal="center" vertical="top" wrapText="1"/>
    </xf>
    <xf numFmtId="177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147" fillId="0" borderId="0" applyNumberFormat="0" applyFill="0" applyBorder="0" applyAlignment="0"/>
    <xf numFmtId="0" fontId="304" fillId="0" borderId="0" applyNumberFormat="0" applyFill="0" applyBorder="0" applyAlignment="0"/>
    <xf numFmtId="0" fontId="148" fillId="0" borderId="0" applyNumberFormat="0" applyFill="0" applyBorder="0" applyAlignment="0"/>
    <xf numFmtId="0" fontId="149" fillId="0" borderId="12" applyFont="0" applyBorder="0" applyAlignment="0">
      <alignment horizontal="center" vertical="top" wrapText="1"/>
    </xf>
    <xf numFmtId="0" fontId="305" fillId="0" borderId="12" applyFont="0" applyBorder="0" applyAlignment="0">
      <alignment horizontal="center" vertical="top" wrapText="1"/>
    </xf>
    <xf numFmtId="0" fontId="149" fillId="0" borderId="12" applyFont="0" applyBorder="0" applyAlignment="0">
      <alignment horizontal="center" vertical="top" wrapText="1"/>
    </xf>
    <xf numFmtId="0" fontId="147" fillId="0" borderId="0" applyNumberFormat="0" applyFill="0" applyBorder="0" applyAlignment="0"/>
    <xf numFmtId="0" fontId="146" fillId="0" borderId="0" applyNumberFormat="0" applyFill="0" applyBorder="0" applyAlignment="0"/>
    <xf numFmtId="0" fontId="147" fillId="0" borderId="0" applyNumberFormat="0" applyFill="0" applyBorder="0" applyAlignment="0"/>
    <xf numFmtId="0" fontId="147" fillId="0" borderId="0" applyNumberFormat="0" applyFill="0" applyBorder="0" applyAlignment="0"/>
    <xf numFmtId="0" fontId="146" fillId="0" borderId="0" applyNumberFormat="0" applyFill="0" applyBorder="0" applyAlignment="0"/>
    <xf numFmtId="0" fontId="147" fillId="0" borderId="0" applyNumberFormat="0" applyFill="0" applyBorder="0" applyAlignment="0"/>
    <xf numFmtId="0" fontId="147" fillId="0" borderId="0" applyNumberFormat="0" applyFill="0" applyBorder="0" applyAlignment="0"/>
    <xf numFmtId="0" fontId="147" fillId="0" borderId="0" applyNumberFormat="0" applyFill="0" applyBorder="0" applyAlignment="0"/>
    <xf numFmtId="0" fontId="146" fillId="0" borderId="0" applyNumberFormat="0" applyFill="0" applyBorder="0" applyAlignment="0"/>
    <xf numFmtId="0" fontId="147" fillId="0" borderId="0" applyNumberFormat="0" applyFill="0" applyBorder="0" applyAlignment="0"/>
    <xf numFmtId="0" fontId="147" fillId="0" borderId="0" applyNumberFormat="0" applyFill="0" applyBorder="0" applyAlignment="0"/>
    <xf numFmtId="0" fontId="147" fillId="0" borderId="0" applyNumberFormat="0" applyFill="0" applyBorder="0" applyAlignment="0"/>
    <xf numFmtId="0" fontId="146" fillId="0" borderId="0" applyNumberFormat="0" applyFill="0" applyBorder="0" applyAlignment="0"/>
    <xf numFmtId="0" fontId="147" fillId="0" borderId="0" applyNumberFormat="0" applyFill="0" applyBorder="0" applyAlignment="0"/>
    <xf numFmtId="0" fontId="146" fillId="0" borderId="0" applyNumberFormat="0" applyFill="0" applyBorder="0" applyAlignment="0"/>
    <xf numFmtId="0" fontId="149" fillId="0" borderId="12" applyFont="0" applyBorder="0" applyAlignment="0">
      <alignment horizontal="center" vertical="top" wrapText="1"/>
    </xf>
    <xf numFmtId="0" fontId="305" fillId="0" borderId="12" applyFont="0" applyBorder="0" applyAlignment="0">
      <alignment horizontal="center" vertical="top" wrapText="1"/>
    </xf>
    <xf numFmtId="0" fontId="147" fillId="0" borderId="0" applyNumberFormat="0" applyFill="0" applyBorder="0" applyAlignment="0"/>
    <xf numFmtId="0" fontId="147" fillId="0" borderId="0" applyNumberFormat="0" applyFill="0" applyBorder="0" applyAlignment="0"/>
    <xf numFmtId="0" fontId="146" fillId="0" borderId="0" applyNumberFormat="0" applyFill="0" applyBorder="0" applyAlignment="0"/>
    <xf numFmtId="0" fontId="147" fillId="0" borderId="0" applyNumberFormat="0" applyFill="0" applyBorder="0" applyAlignment="0"/>
    <xf numFmtId="0" fontId="147" fillId="0" borderId="0" applyNumberFormat="0" applyFill="0" applyBorder="0" applyAlignment="0"/>
    <xf numFmtId="0" fontId="147" fillId="0" borderId="0" applyNumberFormat="0" applyFill="0" applyBorder="0" applyAlignment="0"/>
    <xf numFmtId="0" fontId="146" fillId="0" borderId="0" applyNumberFormat="0" applyFill="0" applyBorder="0" applyAlignment="0"/>
    <xf numFmtId="0" fontId="147" fillId="0" borderId="0" applyNumberFormat="0" applyFill="0" applyBorder="0" applyAlignment="0"/>
    <xf numFmtId="0" fontId="147" fillId="0" borderId="0" applyNumberFormat="0" applyFill="0" applyBorder="0" applyAlignment="0"/>
    <xf numFmtId="0" fontId="147" fillId="0" borderId="0" applyNumberFormat="0" applyFill="0" applyBorder="0" applyAlignment="0"/>
    <xf numFmtId="0" fontId="146" fillId="0" borderId="0" applyNumberFormat="0" applyFill="0" applyBorder="0" applyAlignment="0"/>
    <xf numFmtId="0" fontId="147" fillId="0" borderId="0" applyNumberFormat="0" applyFill="0" applyBorder="0" applyAlignment="0"/>
    <xf numFmtId="0" fontId="146" fillId="0" borderId="0" applyNumberFormat="0" applyFill="0" applyBorder="0" applyAlignment="0"/>
    <xf numFmtId="0" fontId="147" fillId="0" borderId="0" applyNumberFormat="0" applyFill="0" applyBorder="0" applyAlignment="0"/>
    <xf numFmtId="0" fontId="146" fillId="0" borderId="0" applyNumberFormat="0" applyFill="0" applyBorder="0" applyAlignment="0"/>
    <xf numFmtId="0" fontId="149" fillId="0" borderId="12" applyFont="0" applyBorder="0" applyAlignment="0">
      <alignment horizontal="center" vertical="top" wrapText="1"/>
    </xf>
    <xf numFmtId="0" fontId="147" fillId="0" borderId="0" applyNumberFormat="0" applyFill="0" applyBorder="0" applyAlignment="0"/>
    <xf numFmtId="0" fontId="146" fillId="0" borderId="0" applyNumberFormat="0" applyFill="0" applyBorder="0" applyAlignment="0"/>
    <xf numFmtId="0" fontId="146" fillId="0" borderId="0" applyNumberFormat="0" applyFill="0" applyBorder="0" applyAlignment="0"/>
    <xf numFmtId="177" fontId="150" fillId="0" borderId="0" applyFont="0" applyFill="0" applyBorder="0" applyAlignment="0" applyProtection="0"/>
    <xf numFmtId="186" fontId="150" fillId="0" borderId="0" applyFont="0" applyFill="0" applyBorder="0" applyAlignment="0" applyProtection="0"/>
    <xf numFmtId="177" fontId="152" fillId="0" borderId="0" applyFont="0" applyFill="0" applyBorder="0" applyAlignment="0" applyProtection="0"/>
    <xf numFmtId="186" fontId="152" fillId="0" borderId="0" applyFont="0" applyFill="0" applyBorder="0" applyAlignment="0" applyProtection="0"/>
    <xf numFmtId="167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8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0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1" borderId="0" applyNumberFormat="0" applyBorder="0" applyAlignment="0" applyProtection="0"/>
    <xf numFmtId="0" fontId="143" fillId="12" borderId="0" applyNumberFormat="0" applyBorder="0" applyAlignment="0" applyProtection="0"/>
    <xf numFmtId="0" fontId="143" fillId="12" borderId="0" applyNumberFormat="0" applyBorder="0" applyAlignment="0" applyProtection="0"/>
    <xf numFmtId="0" fontId="143" fillId="12" borderId="0" applyNumberFormat="0" applyBorder="0" applyAlignment="0" applyProtection="0"/>
    <xf numFmtId="0" fontId="143" fillId="12" borderId="0" applyNumberFormat="0" applyBorder="0" applyAlignment="0" applyProtection="0"/>
    <xf numFmtId="0" fontId="143" fillId="12" borderId="0" applyNumberFormat="0" applyBorder="0" applyAlignment="0" applyProtection="0"/>
    <xf numFmtId="0" fontId="143" fillId="12" borderId="0" applyNumberFormat="0" applyBorder="0" applyAlignment="0" applyProtection="0"/>
    <xf numFmtId="0" fontId="143" fillId="12" borderId="0" applyNumberFormat="0" applyBorder="0" applyAlignment="0" applyProtection="0"/>
    <xf numFmtId="0" fontId="143" fillId="12" borderId="0" applyNumberFormat="0" applyBorder="0" applyAlignment="0" applyProtection="0"/>
    <xf numFmtId="0" fontId="143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43" fillId="12" borderId="0" applyNumberFormat="0" applyBorder="0" applyAlignment="0" applyProtection="0"/>
    <xf numFmtId="0" fontId="143" fillId="12" borderId="0" applyNumberFormat="0" applyBorder="0" applyAlignment="0" applyProtection="0"/>
    <xf numFmtId="0" fontId="143" fillId="12" borderId="0" applyNumberFormat="0" applyBorder="0" applyAlignment="0" applyProtection="0"/>
    <xf numFmtId="0" fontId="143" fillId="12" borderId="0" applyNumberFormat="0" applyBorder="0" applyAlignment="0" applyProtection="0"/>
    <xf numFmtId="168" fontId="122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178" fontId="150" fillId="0" borderId="0" applyFont="0" applyFill="0" applyBorder="0" applyAlignment="0" applyProtection="0"/>
    <xf numFmtId="181" fontId="150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8" fontId="152" fillId="0" borderId="0" applyFont="0" applyFill="0" applyBorder="0" applyAlignment="0" applyProtection="0"/>
    <xf numFmtId="181" fontId="152" fillId="0" borderId="0" applyFont="0" applyFill="0" applyBorder="0" applyAlignment="0" applyProtection="0"/>
    <xf numFmtId="0" fontId="53" fillId="0" borderId="0"/>
    <xf numFmtId="0" fontId="25" fillId="0" borderId="0" applyNumberFormat="0" applyFill="0" applyBorder="0" applyAlignment="0" applyProtection="0"/>
    <xf numFmtId="204" fontId="153" fillId="0" borderId="0" applyFont="0" applyFill="0" applyBorder="0" applyAlignment="0" applyProtection="0"/>
    <xf numFmtId="205" fontId="153" fillId="0" borderId="0" applyFont="0" applyFill="0" applyBorder="0" applyAlignment="0" applyProtection="0"/>
    <xf numFmtId="205" fontId="153" fillId="0" borderId="0" applyFont="0" applyFill="0" applyBorder="0" applyAlignment="0" applyProtection="0"/>
    <xf numFmtId="266" fontId="153" fillId="0" borderId="0" applyFont="0" applyFill="0" applyBorder="0" applyAlignment="0" applyProtection="0"/>
    <xf numFmtId="4" fontId="154" fillId="24" borderId="0" applyNumberFormat="0" applyBorder="0" applyAlignment="0" applyProtection="0">
      <alignment horizontal="left"/>
    </xf>
    <xf numFmtId="0" fontId="155" fillId="14" borderId="0" applyNumberFormat="0" applyBorder="0" applyAlignment="0" applyProtection="0"/>
    <xf numFmtId="0" fontId="155" fillId="14" borderId="0" applyNumberFormat="0" applyBorder="0" applyAlignment="0" applyProtection="0"/>
    <xf numFmtId="0" fontId="155" fillId="14" borderId="0" applyNumberFormat="0" applyBorder="0" applyAlignment="0" applyProtection="0"/>
    <xf numFmtId="0" fontId="155" fillId="14" borderId="0" applyNumberFormat="0" applyBorder="0" applyAlignment="0" applyProtection="0"/>
    <xf numFmtId="0" fontId="155" fillId="14" borderId="0" applyNumberFormat="0" applyBorder="0" applyAlignment="0" applyProtection="0"/>
    <xf numFmtId="0" fontId="155" fillId="14" borderId="0" applyNumberFormat="0" applyBorder="0" applyAlignment="0" applyProtection="0"/>
    <xf numFmtId="0" fontId="155" fillId="14" borderId="0" applyNumberFormat="0" applyBorder="0" applyAlignment="0" applyProtection="0"/>
    <xf numFmtId="0" fontId="155" fillId="14" borderId="0" applyNumberFormat="0" applyBorder="0" applyAlignment="0" applyProtection="0"/>
    <xf numFmtId="0" fontId="155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55" fillId="14" borderId="0" applyNumberFormat="0" applyBorder="0" applyAlignment="0" applyProtection="0"/>
    <xf numFmtId="0" fontId="155" fillId="14" borderId="0" applyNumberFormat="0" applyBorder="0" applyAlignment="0" applyProtection="0"/>
    <xf numFmtId="0" fontId="155" fillId="14" borderId="0" applyNumberFormat="0" applyBorder="0" applyAlignment="0" applyProtection="0"/>
    <xf numFmtId="0" fontId="155" fillId="14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206" fontId="1" fillId="0" borderId="0" applyNumberFormat="0" applyFill="0" applyBorder="0" applyAlignment="0"/>
    <xf numFmtId="0" fontId="107" fillId="0" borderId="13"/>
    <xf numFmtId="0" fontId="156" fillId="25" borderId="13"/>
    <xf numFmtId="0" fontId="156" fillId="26" borderId="13"/>
    <xf numFmtId="0" fontId="157" fillId="0" borderId="0" applyNumberFormat="0" applyFill="0" applyBorder="0" applyProtection="0">
      <alignment horizontal="left"/>
    </xf>
    <xf numFmtId="0" fontId="155" fillId="0" borderId="0" applyNumberFormat="0" applyFill="0" applyBorder="0" applyProtection="0">
      <alignment horizontal="left"/>
    </xf>
    <xf numFmtId="0" fontId="150" fillId="0" borderId="0"/>
    <xf numFmtId="0" fontId="158" fillId="0" borderId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207" fontId="53" fillId="0" borderId="0" applyFill="0" applyBorder="0" applyAlignment="0"/>
    <xf numFmtId="208" fontId="53" fillId="0" borderId="0" applyFill="0" applyBorder="0" applyAlignment="0"/>
    <xf numFmtId="208" fontId="53" fillId="0" borderId="0" applyFill="0" applyBorder="0" applyAlignment="0"/>
    <xf numFmtId="208" fontId="53" fillId="0" borderId="0" applyFill="0" applyBorder="0" applyAlignment="0"/>
    <xf numFmtId="208" fontId="53" fillId="0" borderId="0" applyFill="0" applyBorder="0" applyAlignment="0"/>
    <xf numFmtId="208" fontId="53" fillId="0" borderId="0" applyFill="0" applyBorder="0" applyAlignment="0"/>
    <xf numFmtId="208" fontId="53" fillId="0" borderId="0" applyFill="0" applyBorder="0" applyAlignment="0"/>
    <xf numFmtId="208" fontId="53" fillId="0" borderId="0" applyFill="0" applyBorder="0" applyAlignment="0"/>
    <xf numFmtId="209" fontId="53" fillId="0" borderId="0" applyFill="0" applyBorder="0" applyAlignment="0"/>
    <xf numFmtId="209" fontId="53" fillId="0" borderId="0" applyFill="0" applyBorder="0" applyAlignment="0"/>
    <xf numFmtId="208" fontId="53" fillId="0" borderId="0" applyFill="0" applyBorder="0" applyAlignment="0"/>
    <xf numFmtId="208" fontId="53" fillId="0" borderId="0" applyFill="0" applyBorder="0" applyAlignment="0"/>
    <xf numFmtId="208" fontId="53" fillId="0" borderId="0" applyFill="0" applyBorder="0" applyAlignment="0"/>
    <xf numFmtId="208" fontId="53" fillId="0" borderId="0" applyFill="0" applyBorder="0" applyAlignment="0"/>
    <xf numFmtId="208" fontId="53" fillId="0" borderId="0" applyFill="0" applyBorder="0" applyAlignment="0"/>
    <xf numFmtId="208" fontId="53" fillId="0" borderId="0" applyFill="0" applyBorder="0" applyAlignment="0"/>
    <xf numFmtId="0" fontId="11" fillId="3" borderId="2" applyNumberFormat="0" applyAlignment="0" applyProtection="0"/>
    <xf numFmtId="0" fontId="161" fillId="3" borderId="2" applyNumberFormat="0" applyAlignment="0" applyProtection="0"/>
    <xf numFmtId="0" fontId="161" fillId="3" borderId="2" applyNumberFormat="0" applyAlignment="0" applyProtection="0"/>
    <xf numFmtId="0" fontId="161" fillId="3" borderId="2" applyNumberFormat="0" applyAlignment="0" applyProtection="0"/>
    <xf numFmtId="0" fontId="161" fillId="3" borderId="2" applyNumberFormat="0" applyAlignment="0" applyProtection="0"/>
    <xf numFmtId="0" fontId="161" fillId="3" borderId="2" applyNumberFormat="0" applyAlignment="0" applyProtection="0"/>
    <xf numFmtId="0" fontId="161" fillId="3" borderId="2" applyNumberFormat="0" applyAlignment="0" applyProtection="0"/>
    <xf numFmtId="0" fontId="161" fillId="3" borderId="2" applyNumberFormat="0" applyAlignment="0" applyProtection="0"/>
    <xf numFmtId="0" fontId="161" fillId="3" borderId="2" applyNumberFormat="0" applyAlignment="0" applyProtection="0"/>
    <xf numFmtId="0" fontId="16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27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61" fillId="3" borderId="2" applyNumberFormat="0" applyAlignment="0" applyProtection="0"/>
    <xf numFmtId="0" fontId="161" fillId="3" borderId="2" applyNumberFormat="0" applyAlignment="0" applyProtection="0"/>
    <xf numFmtId="0" fontId="161" fillId="3" borderId="2" applyNumberFormat="0" applyAlignment="0" applyProtection="0"/>
    <xf numFmtId="0" fontId="161" fillId="3" borderId="2" applyNumberFormat="0" applyAlignment="0" applyProtection="0"/>
    <xf numFmtId="210" fontId="162" fillId="0" borderId="0" applyFont="0" applyFill="0" applyBorder="0" applyProtection="0">
      <alignment horizontal="left"/>
    </xf>
    <xf numFmtId="0" fontId="20" fillId="0" borderId="4" applyNumberFormat="0" applyFill="0" applyAlignment="0" applyProtection="0"/>
    <xf numFmtId="0" fontId="163" fillId="6" borderId="9" applyNumberFormat="0" applyAlignment="0" applyProtection="0"/>
    <xf numFmtId="0" fontId="163" fillId="6" borderId="9" applyNumberFormat="0" applyAlignment="0" applyProtection="0"/>
    <xf numFmtId="0" fontId="163" fillId="6" borderId="9" applyNumberFormat="0" applyAlignment="0" applyProtection="0"/>
    <xf numFmtId="0" fontId="163" fillId="6" borderId="9" applyNumberFormat="0" applyAlignment="0" applyProtection="0"/>
    <xf numFmtId="0" fontId="163" fillId="6" borderId="9" applyNumberFormat="0" applyAlignment="0" applyProtection="0"/>
    <xf numFmtId="0" fontId="163" fillId="6" borderId="9" applyNumberFormat="0" applyAlignment="0" applyProtection="0"/>
    <xf numFmtId="0" fontId="163" fillId="6" borderId="9" applyNumberFormat="0" applyAlignment="0" applyProtection="0"/>
    <xf numFmtId="0" fontId="163" fillId="6" borderId="9" applyNumberFormat="0" applyAlignment="0" applyProtection="0"/>
    <xf numFmtId="0" fontId="163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63" fillId="6" borderId="9" applyNumberFormat="0" applyAlignment="0" applyProtection="0"/>
    <xf numFmtId="0" fontId="163" fillId="6" borderId="9" applyNumberFormat="0" applyAlignment="0" applyProtection="0"/>
    <xf numFmtId="0" fontId="163" fillId="6" borderId="9" applyNumberFormat="0" applyAlignment="0" applyProtection="0"/>
    <xf numFmtId="0" fontId="163" fillId="6" borderId="9" applyNumberFormat="0" applyAlignment="0" applyProtection="0"/>
    <xf numFmtId="0" fontId="7" fillId="0" borderId="0">
      <alignment vertical="center"/>
    </xf>
    <xf numFmtId="0" fontId="164" fillId="0" borderId="0" applyNumberFormat="0" applyFill="0" applyBorder="0" applyAlignment="0" applyProtection="0">
      <alignment vertical="top"/>
      <protection locked="0"/>
    </xf>
    <xf numFmtId="0" fontId="319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320" fillId="0" borderId="0" applyNumberFormat="0" applyFill="0" applyBorder="0" applyAlignment="0" applyProtection="0">
      <alignment vertical="top"/>
      <protection locked="0"/>
    </xf>
    <xf numFmtId="0" fontId="319" fillId="0" borderId="0" applyNumberFormat="0" applyFill="0" applyBorder="0" applyAlignment="0" applyProtection="0">
      <alignment vertical="top"/>
      <protection locked="0"/>
    </xf>
    <xf numFmtId="0" fontId="124" fillId="0" borderId="0" applyNumberFormat="0" applyBorder="0">
      <alignment vertical="center"/>
    </xf>
    <xf numFmtId="0" fontId="166" fillId="0" borderId="0" applyNumberFormat="0" applyFill="0" applyBorder="0" applyProtection="0">
      <alignment horizontal="right"/>
    </xf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37" fontId="167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68" fillId="0" borderId="0" applyNumberFormat="0" applyFill="0" applyBorder="0" applyAlignment="0" applyProtection="0"/>
    <xf numFmtId="14" fontId="1" fillId="0" borderId="0">
      <alignment horizontal="center"/>
    </xf>
    <xf numFmtId="14" fontId="1" fillId="0" borderId="0">
      <alignment horizontal="center"/>
    </xf>
    <xf numFmtId="14" fontId="1" fillId="0" borderId="0">
      <alignment horizontal="center"/>
    </xf>
    <xf numFmtId="14" fontId="1" fillId="0" borderId="0">
      <alignment horizontal="center"/>
    </xf>
    <xf numFmtId="0" fontId="1" fillId="0" borderId="0" applyFont="0" applyFill="0" applyBorder="0" applyAlignment="0" applyProtection="0"/>
    <xf numFmtId="211" fontId="169" fillId="0" borderId="0" applyFont="0" applyFill="0" applyBorder="0" applyAlignment="0" applyProtection="0">
      <protection locked="0"/>
    </xf>
    <xf numFmtId="39" fontId="107" fillId="0" borderId="0" applyFont="0" applyFill="0" applyBorder="0" applyAlignment="0" applyProtection="0"/>
    <xf numFmtId="212" fontId="1" fillId="0" borderId="0" applyFont="0" applyFill="0" applyBorder="0" applyAlignment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62" fillId="0" borderId="0" applyFont="0" applyFill="0" applyBorder="0" applyAlignment="0" applyProtection="0"/>
    <xf numFmtId="166" fontId="162" fillId="0" borderId="0" applyFont="0" applyFill="0" applyBorder="0" applyAlignment="0" applyProtection="0"/>
    <xf numFmtId="213" fontId="162" fillId="0" borderId="0" applyFont="0" applyFill="0" applyBorder="0" applyAlignment="0" applyProtection="0"/>
    <xf numFmtId="0" fontId="170" fillId="0" borderId="0" applyNumberFormat="0" applyFill="0" applyBorder="0" applyProtection="0">
      <alignment horizontal="left"/>
    </xf>
    <xf numFmtId="0" fontId="171" fillId="0" borderId="0">
      <alignment vertical="center"/>
    </xf>
    <xf numFmtId="0" fontId="19" fillId="2" borderId="2" applyNumberFormat="0" applyAlignment="0" applyProtection="0"/>
    <xf numFmtId="0" fontId="307" fillId="0" borderId="0">
      <alignment horizontal="left"/>
    </xf>
    <xf numFmtId="0" fontId="171" fillId="28" borderId="13">
      <alignment vertical="top" wrapText="1"/>
    </xf>
    <xf numFmtId="0" fontId="24" fillId="0" borderId="1" applyNumberFormat="0" applyFill="0" applyAlignment="0" applyProtection="0"/>
    <xf numFmtId="0" fontId="172" fillId="0" borderId="0" applyNumberFormat="0" applyFill="0" applyBorder="0" applyProtection="0">
      <alignment horizontal="right"/>
    </xf>
    <xf numFmtId="214" fontId="53" fillId="0" borderId="0" applyFont="0" applyFill="0" applyBorder="0" applyAlignment="0" applyProtection="0"/>
    <xf numFmtId="215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182" fontId="168" fillId="0" borderId="0" applyFont="0" applyFill="0" applyBorder="0" applyAlignment="0" applyProtection="0"/>
    <xf numFmtId="0" fontId="175" fillId="0" borderId="0" applyFont="0" applyFill="0" applyBorder="0" applyAlignment="0" applyProtection="0"/>
    <xf numFmtId="2" fontId="175" fillId="0" borderId="0" applyFon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177" fillId="0" borderId="0" applyNumberFormat="0" applyFill="0" applyBorder="0" applyAlignment="0" applyProtection="0">
      <alignment vertical="top"/>
      <protection locked="0"/>
    </xf>
    <xf numFmtId="0" fontId="178" fillId="0" borderId="0" applyNumberFormat="0" applyFill="0" applyBorder="0" applyAlignment="0" applyProtection="0">
      <alignment vertical="top"/>
      <protection locked="0"/>
    </xf>
    <xf numFmtId="0" fontId="178" fillId="0" borderId="0" applyNumberFormat="0" applyFill="0" applyBorder="0" applyAlignment="0" applyProtection="0">
      <alignment vertical="top"/>
      <protection locked="0"/>
    </xf>
    <xf numFmtId="0" fontId="297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Protection="0">
      <alignment horizontal="right"/>
    </xf>
    <xf numFmtId="3" fontId="119" fillId="0" borderId="14" applyNumberFormat="0" applyBorder="0" applyAlignment="0"/>
    <xf numFmtId="222" fontId="119" fillId="0" borderId="14" applyBorder="0" applyAlignment="0"/>
    <xf numFmtId="3" fontId="119" fillId="0" borderId="14" applyBorder="0" applyAlignment="0"/>
    <xf numFmtId="223" fontId="119" fillId="0" borderId="15"/>
    <xf numFmtId="2" fontId="119" fillId="0" borderId="14" applyBorder="0" applyAlignment="0">
      <alignment horizontal="right"/>
    </xf>
    <xf numFmtId="0" fontId="180" fillId="0" borderId="0" applyNumberFormat="0" applyFont="0" applyFill="0" applyBorder="0" applyAlignment="0">
      <alignment vertical="center"/>
    </xf>
    <xf numFmtId="0" fontId="180" fillId="0" borderId="0">
      <alignment vertical="center"/>
    </xf>
    <xf numFmtId="0" fontId="181" fillId="0" borderId="0"/>
    <xf numFmtId="1" fontId="182" fillId="0" borderId="16">
      <alignment horizontal="center"/>
    </xf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38" fontId="171" fillId="29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38" fontId="171" fillId="30" borderId="0" applyNumberFormat="0" applyBorder="0" applyAlignment="0" applyProtection="0"/>
    <xf numFmtId="41" fontId="2" fillId="31" borderId="17" applyNumberFormat="0" applyFont="0" applyBorder="0" applyAlignment="0" applyProtection="0"/>
    <xf numFmtId="41" fontId="2" fillId="31" borderId="17" applyNumberFormat="0" applyFont="0" applyBorder="0" applyAlignment="0" applyProtection="0"/>
    <xf numFmtId="41" fontId="2" fillId="31" borderId="17" applyNumberFormat="0" applyFont="0" applyBorder="0" applyAlignment="0" applyProtection="0"/>
    <xf numFmtId="41" fontId="2" fillId="31" borderId="17" applyNumberFormat="0" applyFont="0" applyBorder="0" applyAlignment="0" applyProtection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4" fillId="0" borderId="18" applyNumberFormat="0" applyAlignment="0" applyProtection="0">
      <alignment horizontal="left" vertical="center"/>
    </xf>
    <xf numFmtId="0" fontId="184" fillId="0" borderId="19">
      <alignment horizontal="left" vertical="center"/>
    </xf>
    <xf numFmtId="0" fontId="185" fillId="0" borderId="5" applyNumberFormat="0" applyFill="0" applyAlignment="0" applyProtection="0"/>
    <xf numFmtId="0" fontId="185" fillId="0" borderId="5" applyNumberFormat="0" applyFill="0" applyAlignment="0" applyProtection="0"/>
    <xf numFmtId="0" fontId="185" fillId="0" borderId="5" applyNumberFormat="0" applyFill="0" applyAlignment="0" applyProtection="0"/>
    <xf numFmtId="0" fontId="185" fillId="0" borderId="5" applyNumberFormat="0" applyFill="0" applyAlignment="0" applyProtection="0"/>
    <xf numFmtId="0" fontId="185" fillId="0" borderId="5" applyNumberFormat="0" applyFill="0" applyAlignment="0" applyProtection="0"/>
    <xf numFmtId="0" fontId="185" fillId="0" borderId="5" applyNumberFormat="0" applyFill="0" applyAlignment="0" applyProtection="0"/>
    <xf numFmtId="0" fontId="185" fillId="0" borderId="5" applyNumberFormat="0" applyFill="0" applyAlignment="0" applyProtection="0"/>
    <xf numFmtId="0" fontId="185" fillId="0" borderId="5" applyNumberFormat="0" applyFill="0" applyAlignment="0" applyProtection="0"/>
    <xf numFmtId="0" fontId="18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85" fillId="0" borderId="5" applyNumberFormat="0" applyFill="0" applyAlignment="0" applyProtection="0"/>
    <xf numFmtId="0" fontId="185" fillId="0" borderId="5" applyNumberFormat="0" applyFill="0" applyAlignment="0" applyProtection="0"/>
    <xf numFmtId="0" fontId="185" fillId="0" borderId="5" applyNumberFormat="0" applyFill="0" applyAlignment="0" applyProtection="0"/>
    <xf numFmtId="0" fontId="185" fillId="0" borderId="5" applyNumberFormat="0" applyFill="0" applyAlignment="0" applyProtection="0"/>
    <xf numFmtId="0" fontId="186" fillId="0" borderId="6" applyNumberFormat="0" applyFill="0" applyAlignment="0" applyProtection="0"/>
    <xf numFmtId="0" fontId="186" fillId="0" borderId="6" applyNumberFormat="0" applyFill="0" applyAlignment="0" applyProtection="0"/>
    <xf numFmtId="0" fontId="186" fillId="0" borderId="6" applyNumberFormat="0" applyFill="0" applyAlignment="0" applyProtection="0"/>
    <xf numFmtId="0" fontId="186" fillId="0" borderId="6" applyNumberFormat="0" applyFill="0" applyAlignment="0" applyProtection="0"/>
    <xf numFmtId="0" fontId="186" fillId="0" borderId="6" applyNumberFormat="0" applyFill="0" applyAlignment="0" applyProtection="0"/>
    <xf numFmtId="0" fontId="186" fillId="0" borderId="6" applyNumberFormat="0" applyFill="0" applyAlignment="0" applyProtection="0"/>
    <xf numFmtId="0" fontId="186" fillId="0" borderId="6" applyNumberFormat="0" applyFill="0" applyAlignment="0" applyProtection="0"/>
    <xf numFmtId="0" fontId="186" fillId="0" borderId="6" applyNumberFormat="0" applyFill="0" applyAlignment="0" applyProtection="0"/>
    <xf numFmtId="0" fontId="18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86" fillId="0" borderId="6" applyNumberFormat="0" applyFill="0" applyAlignment="0" applyProtection="0"/>
    <xf numFmtId="0" fontId="186" fillId="0" borderId="6" applyNumberFormat="0" applyFill="0" applyAlignment="0" applyProtection="0"/>
    <xf numFmtId="0" fontId="186" fillId="0" borderId="6" applyNumberFormat="0" applyFill="0" applyAlignment="0" applyProtection="0"/>
    <xf numFmtId="0" fontId="186" fillId="0" borderId="6" applyNumberFormat="0" applyFill="0" applyAlignment="0" applyProtection="0"/>
    <xf numFmtId="0" fontId="187" fillId="0" borderId="7" applyNumberFormat="0" applyFill="0" applyAlignment="0" applyProtection="0"/>
    <xf numFmtId="0" fontId="187" fillId="0" borderId="7" applyNumberFormat="0" applyFill="0" applyAlignment="0" applyProtection="0"/>
    <xf numFmtId="0" fontId="187" fillId="0" borderId="7" applyNumberFormat="0" applyFill="0" applyAlignment="0" applyProtection="0"/>
    <xf numFmtId="0" fontId="187" fillId="0" borderId="7" applyNumberFormat="0" applyFill="0" applyAlignment="0" applyProtection="0"/>
    <xf numFmtId="0" fontId="187" fillId="0" borderId="7" applyNumberFormat="0" applyFill="0" applyAlignment="0" applyProtection="0"/>
    <xf numFmtId="0" fontId="187" fillId="0" borderId="7" applyNumberFormat="0" applyFill="0" applyAlignment="0" applyProtection="0"/>
    <xf numFmtId="0" fontId="187" fillId="0" borderId="7" applyNumberFormat="0" applyFill="0" applyAlignment="0" applyProtection="0"/>
    <xf numFmtId="0" fontId="187" fillId="0" borderId="7" applyNumberFormat="0" applyFill="0" applyAlignment="0" applyProtection="0"/>
    <xf numFmtId="0" fontId="18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298" fillId="0" borderId="20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7" fillId="0" borderId="7" applyNumberFormat="0" applyFill="0" applyAlignment="0" applyProtection="0"/>
    <xf numFmtId="0" fontId="187" fillId="0" borderId="7" applyNumberFormat="0" applyFill="0" applyAlignment="0" applyProtection="0"/>
    <xf numFmtId="0" fontId="187" fillId="0" borderId="7" applyNumberFormat="0" applyFill="0" applyAlignment="0" applyProtection="0"/>
    <xf numFmtId="0" fontId="187" fillId="0" borderId="7" applyNumberFormat="0" applyFill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9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/>
    <xf numFmtId="0" fontId="189" fillId="0" borderId="0"/>
    <xf numFmtId="0" fontId="190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1" fillId="0" borderId="0" applyNumberFormat="0" applyFill="0" applyBorder="0" applyAlignment="0" applyProtection="0">
      <alignment vertical="top"/>
      <protection locked="0"/>
    </xf>
    <xf numFmtId="0" fontId="151" fillId="0" borderId="0"/>
    <xf numFmtId="0" fontId="192" fillId="0" borderId="0" applyBorder="0"/>
    <xf numFmtId="0" fontId="193" fillId="0" borderId="0" applyNumberFormat="0" applyFill="0" applyBorder="0" applyProtection="0">
      <alignment horizontal="left" wrapText="1"/>
    </xf>
    <xf numFmtId="224" fontId="119" fillId="0" borderId="14" applyBorder="0" applyAlignment="0"/>
    <xf numFmtId="222" fontId="194" fillId="0" borderId="21" applyFill="0" applyBorder="0" applyAlignment="0">
      <alignment horizontal="center"/>
      <protection locked="0"/>
    </xf>
    <xf numFmtId="10" fontId="171" fillId="29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10" fontId="171" fillId="32" borderId="13" applyNumberFormat="0" applyBorder="0" applyAlignment="0" applyProtection="0"/>
    <xf numFmtId="211" fontId="194" fillId="0" borderId="0" applyFill="0" applyBorder="0" applyAlignment="0">
      <protection locked="0"/>
    </xf>
    <xf numFmtId="0" fontId="195" fillId="2" borderId="2" applyNumberFormat="0" applyAlignment="0" applyProtection="0"/>
    <xf numFmtId="0" fontId="195" fillId="2" borderId="2" applyNumberFormat="0" applyAlignment="0" applyProtection="0"/>
    <xf numFmtId="0" fontId="195" fillId="2" borderId="2" applyNumberFormat="0" applyAlignment="0" applyProtection="0"/>
    <xf numFmtId="0" fontId="195" fillId="2" borderId="2" applyNumberFormat="0" applyAlignment="0" applyProtection="0"/>
    <xf numFmtId="0" fontId="195" fillId="2" borderId="2" applyNumberFormat="0" applyAlignment="0" applyProtection="0"/>
    <xf numFmtId="0" fontId="195" fillId="2" borderId="2" applyNumberFormat="0" applyAlignment="0" applyProtection="0"/>
    <xf numFmtId="0" fontId="195" fillId="2" borderId="2" applyNumberFormat="0" applyAlignment="0" applyProtection="0"/>
    <xf numFmtId="0" fontId="195" fillId="2" borderId="2" applyNumberFormat="0" applyAlignment="0" applyProtection="0"/>
    <xf numFmtId="0" fontId="195" fillId="2" borderId="2" applyNumberFormat="0" applyAlignment="0" applyProtection="0"/>
    <xf numFmtId="0" fontId="195" fillId="2" borderId="2" applyNumberFormat="0" applyAlignment="0" applyProtection="0"/>
    <xf numFmtId="37" fontId="194" fillId="0" borderId="0" applyFill="0" applyBorder="0" applyAlignment="0">
      <protection locked="0"/>
    </xf>
    <xf numFmtId="0" fontId="19" fillId="2" borderId="2" applyNumberFormat="0" applyAlignment="0" applyProtection="0"/>
    <xf numFmtId="0" fontId="19" fillId="5" borderId="2" applyNumberFormat="0" applyAlignment="0" applyProtection="0"/>
    <xf numFmtId="0" fontId="19" fillId="5" borderId="2" applyNumberFormat="0" applyAlignment="0" applyProtection="0"/>
    <xf numFmtId="0" fontId="19" fillId="5" borderId="2" applyNumberFormat="0" applyAlignment="0" applyProtection="0"/>
    <xf numFmtId="0" fontId="19" fillId="5" borderId="2" applyNumberFormat="0" applyAlignment="0" applyProtection="0"/>
    <xf numFmtId="0" fontId="19" fillId="5" borderId="2" applyNumberFormat="0" applyAlignment="0" applyProtection="0"/>
    <xf numFmtId="0" fontId="19" fillId="5" borderId="2" applyNumberFormat="0" applyAlignment="0" applyProtection="0"/>
    <xf numFmtId="212" fontId="1" fillId="0" borderId="0" applyFill="0" applyBorder="0" applyAlignment="0" applyProtection="0">
      <protection locked="0"/>
    </xf>
    <xf numFmtId="0" fontId="19" fillId="2" borderId="2" applyNumberFormat="0" applyAlignment="0" applyProtection="0"/>
    <xf numFmtId="0" fontId="19" fillId="2" borderId="2" applyNumberFormat="0" applyAlignment="0" applyProtection="0"/>
    <xf numFmtId="37" fontId="194" fillId="0" borderId="0" applyFill="0" applyBorder="0" applyAlignment="0">
      <protection locked="0"/>
    </xf>
    <xf numFmtId="0" fontId="195" fillId="2" borderId="2" applyNumberFormat="0" applyAlignment="0" applyProtection="0"/>
    <xf numFmtId="0" fontId="195" fillId="2" borderId="2" applyNumberFormat="0" applyAlignment="0" applyProtection="0"/>
    <xf numFmtId="0" fontId="195" fillId="2" borderId="2" applyNumberFormat="0" applyAlignment="0" applyProtection="0"/>
    <xf numFmtId="0" fontId="10" fillId="14" borderId="0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6" fillId="0" borderId="0"/>
    <xf numFmtId="0" fontId="196" fillId="0" borderId="0"/>
    <xf numFmtId="0" fontId="196" fillId="0" borderId="0"/>
    <xf numFmtId="0" fontId="196" fillId="0" borderId="0"/>
    <xf numFmtId="0" fontId="197" fillId="0" borderId="0" applyNumberFormat="0" applyFill="0" applyBorder="0" applyProtection="0">
      <alignment horizontal="left"/>
    </xf>
    <xf numFmtId="0" fontId="192" fillId="0" borderId="0"/>
    <xf numFmtId="0" fontId="198" fillId="33" borderId="22" applyFont="0" applyFill="0" applyBorder="0" applyAlignment="0" applyProtection="0">
      <alignment vertical="center"/>
      <protection locked="0"/>
    </xf>
    <xf numFmtId="0" fontId="198" fillId="33" borderId="22" applyFont="0" applyFill="0" applyBorder="0" applyAlignment="0" applyProtection="0">
      <alignment vertical="center"/>
      <protection locked="0"/>
    </xf>
    <xf numFmtId="0" fontId="198" fillId="33" borderId="22" applyFont="0" applyFill="0" applyBorder="0" applyAlignment="0" applyProtection="0">
      <alignment vertical="center"/>
      <protection locked="0"/>
    </xf>
    <xf numFmtId="0" fontId="198" fillId="33" borderId="22" applyFont="0" applyFill="0" applyBorder="0" applyAlignment="0" applyProtection="0">
      <alignment vertical="center"/>
      <protection locked="0"/>
    </xf>
    <xf numFmtId="37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3" fontId="1" fillId="0" borderId="0"/>
    <xf numFmtId="3" fontId="1" fillId="0" borderId="0"/>
    <xf numFmtId="3" fontId="1" fillId="0" borderId="0"/>
    <xf numFmtId="3" fontId="1" fillId="0" borderId="0"/>
    <xf numFmtId="3" fontId="1" fillId="0" borderId="0"/>
    <xf numFmtId="3" fontId="1" fillId="0" borderId="0"/>
    <xf numFmtId="0" fontId="171" fillId="0" borderId="0"/>
    <xf numFmtId="226" fontId="7" fillId="0" borderId="0"/>
    <xf numFmtId="0" fontId="171" fillId="34" borderId="0"/>
    <xf numFmtId="226" fontId="199" fillId="34" borderId="0"/>
    <xf numFmtId="0" fontId="200" fillId="0" borderId="0" applyNumberFormat="0" applyFill="0" applyBorder="0" applyAlignment="0" applyProtection="0">
      <alignment vertical="top"/>
      <protection locked="0"/>
    </xf>
    <xf numFmtId="0" fontId="201" fillId="0" borderId="0" applyNumberFormat="0" applyFill="0" applyBorder="0" applyAlignment="0" applyProtection="0">
      <alignment vertical="top"/>
      <protection locked="0"/>
    </xf>
    <xf numFmtId="0" fontId="201" fillId="0" borderId="0" applyNumberFormat="0" applyFill="0" applyBorder="0" applyAlignment="0" applyProtection="0">
      <alignment vertical="top"/>
      <protection locked="0"/>
    </xf>
    <xf numFmtId="0" fontId="201" fillId="0" borderId="0" applyNumberFormat="0" applyFill="0" applyBorder="0" applyAlignment="0" applyProtection="0">
      <alignment vertical="top"/>
      <protection locked="0"/>
    </xf>
    <xf numFmtId="0" fontId="20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0" fontId="203" fillId="0" borderId="0" applyNumberFormat="0" applyFill="0" applyBorder="0" applyAlignment="0" applyProtection="0">
      <alignment vertical="top"/>
      <protection locked="0"/>
    </xf>
    <xf numFmtId="0" fontId="203" fillId="0" borderId="0" applyNumberFormat="0" applyFill="0" applyBorder="0" applyAlignment="0" applyProtection="0">
      <alignment vertical="top"/>
      <protection locked="0"/>
    </xf>
    <xf numFmtId="0" fontId="203" fillId="0" borderId="0" applyNumberFormat="0" applyFill="0" applyBorder="0" applyAlignment="0" applyProtection="0">
      <alignment vertical="top"/>
      <protection locked="0"/>
    </xf>
    <xf numFmtId="0" fontId="20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27" fontId="106" fillId="35" borderId="0" applyNumberFormat="0" applyBorder="0">
      <alignment horizontal="right"/>
      <protection locked="0"/>
    </xf>
    <xf numFmtId="227" fontId="106" fillId="35" borderId="0" applyNumberFormat="0" applyBorder="0">
      <alignment horizontal="right"/>
      <protection locked="0"/>
    </xf>
    <xf numFmtId="227" fontId="106" fillId="35" borderId="0" applyNumberFormat="0" applyBorder="0">
      <alignment horizontal="right"/>
      <protection locked="0"/>
    </xf>
    <xf numFmtId="227" fontId="106" fillId="35" borderId="0" applyNumberFormat="0" applyBorder="0">
      <alignment horizontal="right"/>
      <protection locked="0"/>
    </xf>
    <xf numFmtId="227" fontId="204" fillId="36" borderId="0" applyNumberFormat="0" applyBorder="0">
      <protection locked="0"/>
    </xf>
    <xf numFmtId="0" fontId="193" fillId="0" borderId="4" applyNumberFormat="0" applyFill="0" applyAlignment="0" applyProtection="0"/>
    <xf numFmtId="0" fontId="193" fillId="0" borderId="4" applyNumberFormat="0" applyFill="0" applyAlignment="0" applyProtection="0"/>
    <xf numFmtId="0" fontId="193" fillId="0" borderId="4" applyNumberFormat="0" applyFill="0" applyAlignment="0" applyProtection="0"/>
    <xf numFmtId="0" fontId="193" fillId="0" borderId="4" applyNumberFormat="0" applyFill="0" applyAlignment="0" applyProtection="0"/>
    <xf numFmtId="0" fontId="193" fillId="0" borderId="4" applyNumberFormat="0" applyFill="0" applyAlignment="0" applyProtection="0"/>
    <xf numFmtId="0" fontId="193" fillId="0" borderId="4" applyNumberFormat="0" applyFill="0" applyAlignment="0" applyProtection="0"/>
    <xf numFmtId="0" fontId="193" fillId="0" borderId="4" applyNumberFormat="0" applyFill="0" applyAlignment="0" applyProtection="0"/>
    <xf numFmtId="0" fontId="193" fillId="0" borderId="4" applyNumberFormat="0" applyFill="0" applyAlignment="0" applyProtection="0"/>
    <xf numFmtId="0" fontId="193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193" fillId="0" borderId="4" applyNumberFormat="0" applyFill="0" applyAlignment="0" applyProtection="0"/>
    <xf numFmtId="0" fontId="193" fillId="0" borderId="4" applyNumberFormat="0" applyFill="0" applyAlignment="0" applyProtection="0"/>
    <xf numFmtId="0" fontId="193" fillId="0" borderId="4" applyNumberFormat="0" applyFill="0" applyAlignment="0" applyProtection="0"/>
    <xf numFmtId="0" fontId="193" fillId="0" borderId="4" applyNumberFormat="0" applyFill="0" applyAlignment="0" applyProtection="0"/>
    <xf numFmtId="227" fontId="204" fillId="35" borderId="0" applyNumberFormat="0" applyBorder="0">
      <alignment horizontal="right"/>
      <protection locked="0"/>
    </xf>
    <xf numFmtId="227" fontId="204" fillId="35" borderId="0" applyNumberFormat="0" applyBorder="0">
      <alignment horizontal="right"/>
      <protection locked="0"/>
    </xf>
    <xf numFmtId="227" fontId="204" fillId="35" borderId="0" applyNumberFormat="0" applyBorder="0">
      <alignment horizontal="right"/>
      <protection locked="0"/>
    </xf>
    <xf numFmtId="227" fontId="204" fillId="35" borderId="0" applyNumberFormat="0" applyBorder="0">
      <alignment horizontal="right"/>
      <protection locked="0"/>
    </xf>
    <xf numFmtId="227" fontId="205" fillId="35" borderId="0" applyNumberFormat="0" applyBorder="0">
      <alignment horizontal="right"/>
      <protection locked="0"/>
    </xf>
    <xf numFmtId="227" fontId="205" fillId="35" borderId="0" applyNumberFormat="0" applyBorder="0">
      <alignment horizontal="right"/>
      <protection locked="0"/>
    </xf>
    <xf numFmtId="227" fontId="205" fillId="35" borderId="0" applyNumberFormat="0" applyBorder="0">
      <alignment horizontal="right"/>
      <protection locked="0"/>
    </xf>
    <xf numFmtId="227" fontId="205" fillId="35" borderId="0" applyNumberFormat="0" applyBorder="0">
      <alignment horizontal="right"/>
      <protection locked="0"/>
    </xf>
    <xf numFmtId="227" fontId="206" fillId="35" borderId="0" applyNumberFormat="0" applyBorder="0">
      <alignment horizontal="right"/>
      <protection locked="0"/>
    </xf>
    <xf numFmtId="227" fontId="206" fillId="35" borderId="0" applyNumberFormat="0" applyBorder="0">
      <alignment horizontal="right"/>
      <protection locked="0"/>
    </xf>
    <xf numFmtId="227" fontId="206" fillId="35" borderId="0" applyNumberFormat="0" applyBorder="0">
      <alignment horizontal="right"/>
      <protection locked="0"/>
    </xf>
    <xf numFmtId="227" fontId="206" fillId="35" borderId="0" applyNumberFormat="0" applyBorder="0">
      <alignment horizontal="right"/>
      <protection locked="0"/>
    </xf>
    <xf numFmtId="38" fontId="207" fillId="0" borderId="0" applyFont="0" applyFill="0" applyBorder="0" applyAlignment="0" applyProtection="0"/>
    <xf numFmtId="38" fontId="207" fillId="0" borderId="0" applyFont="0" applyFill="0" applyBorder="0" applyAlignment="0" applyProtection="0"/>
    <xf numFmtId="38" fontId="207" fillId="0" borderId="0" applyFont="0" applyFill="0" applyBorder="0" applyAlignment="0" applyProtection="0"/>
    <xf numFmtId="38" fontId="207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8" fontId="318" fillId="0" borderId="0" applyFont="0" applyFill="0" applyBorder="0" applyAlignment="0" applyProtection="0"/>
    <xf numFmtId="43" fontId="1" fillId="0" borderId="0" applyFont="0" applyFill="0" applyBorder="0" applyAlignment="0" applyProtection="0"/>
    <xf numFmtId="228" fontId="1" fillId="0" borderId="0" applyFont="0" applyFill="0" applyBorder="0" applyAlignment="0" applyProtection="0"/>
    <xf numFmtId="229" fontId="48" fillId="0" borderId="0" applyFont="0" applyFill="0" applyBorder="0" applyAlignment="0" applyProtection="0"/>
    <xf numFmtId="230" fontId="208" fillId="0" borderId="0" applyFont="0" applyFill="0" applyBorder="0" applyAlignment="0" applyProtection="0"/>
    <xf numFmtId="237" fontId="207" fillId="0" borderId="0" applyFont="0" applyFill="0" applyBorder="0" applyAlignment="0" applyProtection="0"/>
    <xf numFmtId="238" fontId="207" fillId="0" borderId="0" applyFont="0" applyFill="0" applyBorder="0" applyAlignment="0" applyProtection="0"/>
    <xf numFmtId="231" fontId="1" fillId="0" borderId="0" applyFont="0" applyFill="0" applyBorder="0" applyAlignment="0" applyProtection="0"/>
    <xf numFmtId="23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233" fontId="53" fillId="0" borderId="0" applyFont="0" applyFill="0" applyBorder="0" applyAlignment="0" applyProtection="0"/>
    <xf numFmtId="234" fontId="53" fillId="0" borderId="0" applyFont="0" applyFill="0" applyBorder="0" applyAlignment="0" applyProtection="0"/>
    <xf numFmtId="235" fontId="175" fillId="0" borderId="0" applyFont="0" applyFill="0" applyBorder="0" applyAlignment="0" applyProtection="0"/>
    <xf numFmtId="236" fontId="1" fillId="0" borderId="0" applyFont="0" applyFill="0" applyBorder="0" applyAlignment="0" applyProtection="0"/>
    <xf numFmtId="237" fontId="207" fillId="0" borderId="0" applyFont="0" applyFill="0" applyBorder="0" applyAlignment="0" applyProtection="0"/>
    <xf numFmtId="238" fontId="207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5" fontId="209" fillId="0" borderId="0" applyFont="0" applyFill="0" applyBorder="0" applyAlignment="0" applyProtection="0"/>
    <xf numFmtId="175" fontId="209" fillId="0" borderId="0" applyFont="0" applyFill="0" applyBorder="0" applyAlignment="0" applyProtection="0"/>
    <xf numFmtId="0" fontId="124" fillId="0" borderId="0"/>
    <xf numFmtId="0" fontId="53" fillId="0" borderId="0"/>
    <xf numFmtId="0" fontId="210" fillId="0" borderId="0"/>
    <xf numFmtId="0" fontId="192" fillId="0" borderId="0"/>
    <xf numFmtId="0" fontId="213" fillId="0" borderId="0"/>
    <xf numFmtId="0" fontId="214" fillId="5" borderId="0" applyNumberFormat="0" applyBorder="0" applyAlignment="0" applyProtection="0"/>
    <xf numFmtId="0" fontId="214" fillId="5" borderId="0" applyNumberFormat="0" applyBorder="0" applyAlignment="0" applyProtection="0"/>
    <xf numFmtId="0" fontId="214" fillId="5" borderId="0" applyNumberFormat="0" applyBorder="0" applyAlignment="0" applyProtection="0"/>
    <xf numFmtId="0" fontId="214" fillId="5" borderId="0" applyNumberFormat="0" applyBorder="0" applyAlignment="0" applyProtection="0"/>
    <xf numFmtId="0" fontId="214" fillId="5" borderId="0" applyNumberFormat="0" applyBorder="0" applyAlignment="0" applyProtection="0"/>
    <xf numFmtId="0" fontId="214" fillId="5" borderId="0" applyNumberFormat="0" applyBorder="0" applyAlignment="0" applyProtection="0"/>
    <xf numFmtId="0" fontId="214" fillId="5" borderId="0" applyNumberFormat="0" applyBorder="0" applyAlignment="0" applyProtection="0"/>
    <xf numFmtId="0" fontId="214" fillId="5" borderId="0" applyNumberFormat="0" applyBorder="0" applyAlignment="0" applyProtection="0"/>
    <xf numFmtId="0" fontId="214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4" fillId="5" borderId="0" applyNumberFormat="0" applyBorder="0" applyAlignment="0" applyProtection="0"/>
    <xf numFmtId="0" fontId="214" fillId="5" borderId="0" applyNumberFormat="0" applyBorder="0" applyAlignment="0" applyProtection="0"/>
    <xf numFmtId="0" fontId="214" fillId="5" borderId="0" applyNumberFormat="0" applyBorder="0" applyAlignment="0" applyProtection="0"/>
    <xf numFmtId="0" fontId="214" fillId="5" borderId="0" applyNumberFormat="0" applyBorder="0" applyAlignment="0" applyProtection="0"/>
    <xf numFmtId="0" fontId="21" fillId="5" borderId="0" applyNumberFormat="0" applyBorder="0" applyAlignment="0" applyProtection="0"/>
    <xf numFmtId="0" fontId="215" fillId="0" borderId="0">
      <alignment horizontal="left"/>
    </xf>
    <xf numFmtId="0" fontId="216" fillId="0" borderId="0"/>
    <xf numFmtId="3" fontId="217" fillId="0" borderId="0" applyFill="0" applyBorder="0" applyAlignment="0" applyProtection="0"/>
    <xf numFmtId="3" fontId="217" fillId="0" borderId="0" applyFill="0" applyBorder="0" applyAlignment="0" applyProtection="0"/>
    <xf numFmtId="3" fontId="217" fillId="0" borderId="0" applyFill="0" applyBorder="0" applyAlignment="0" applyProtection="0"/>
    <xf numFmtId="3" fontId="217" fillId="0" borderId="0" applyFill="0" applyBorder="0" applyAlignment="0" applyProtection="0"/>
    <xf numFmtId="0" fontId="216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18" fillId="0" borderId="0"/>
    <xf numFmtId="240" fontId="1" fillId="0" borderId="0"/>
    <xf numFmtId="240" fontId="1" fillId="0" borderId="0"/>
    <xf numFmtId="240" fontId="1" fillId="0" borderId="0"/>
    <xf numFmtId="240" fontId="1" fillId="0" borderId="0"/>
    <xf numFmtId="240" fontId="1" fillId="0" borderId="0"/>
    <xf numFmtId="240" fontId="1" fillId="0" borderId="0"/>
    <xf numFmtId="0" fontId="1" fillId="0" borderId="0"/>
    <xf numFmtId="0" fontId="1" fillId="0" borderId="0"/>
    <xf numFmtId="206" fontId="1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5" fillId="0" borderId="0"/>
    <xf numFmtId="0" fontId="325" fillId="0" borderId="0"/>
    <xf numFmtId="0" fontId="325" fillId="0" borderId="0"/>
    <xf numFmtId="0" fontId="325" fillId="0" borderId="0"/>
    <xf numFmtId="0" fontId="1" fillId="0" borderId="0"/>
    <xf numFmtId="0" fontId="171" fillId="0" borderId="0"/>
    <xf numFmtId="0" fontId="1" fillId="0" borderId="0"/>
    <xf numFmtId="0" fontId="1" fillId="0" borderId="0"/>
    <xf numFmtId="0" fontId="1" fillId="0" borderId="0"/>
    <xf numFmtId="0" fontId="171" fillId="0" borderId="0"/>
    <xf numFmtId="0" fontId="171" fillId="0" borderId="0"/>
    <xf numFmtId="0" fontId="17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68" fillId="0" borderId="0"/>
    <xf numFmtId="0" fontId="109" fillId="0" borderId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8" fillId="4" borderId="8" applyNumberFormat="0" applyFont="0" applyAlignment="0" applyProtection="0"/>
    <xf numFmtId="0" fontId="118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118" fillId="4" borderId="8" applyNumberFormat="0" applyFont="0" applyAlignment="0" applyProtection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53" fillId="4" borderId="8" applyNumberFormat="0" applyFont="0" applyAlignment="0" applyProtection="0"/>
    <xf numFmtId="0" fontId="219" fillId="0" borderId="23" applyFill="0" applyBorder="0">
      <alignment horizontal="right"/>
    </xf>
    <xf numFmtId="0" fontId="219" fillId="0" borderId="23" applyFill="0" applyBorder="0">
      <alignment horizontal="right"/>
    </xf>
    <xf numFmtId="0" fontId="219" fillId="0" borderId="23" applyFill="0" applyBorder="0">
      <alignment horizontal="right"/>
    </xf>
    <xf numFmtId="0" fontId="219" fillId="0" borderId="23" applyFill="0" applyBorder="0">
      <alignment horizontal="right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170" fontId="122" fillId="0" borderId="0" applyFont="0" applyFill="0" applyBorder="0" applyAlignment="0" applyProtection="0"/>
    <xf numFmtId="168" fontId="122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8" fontId="151" fillId="0" borderId="0" applyFont="0" applyFill="0" applyBorder="0" applyAlignment="0" applyProtection="0"/>
    <xf numFmtId="170" fontId="151" fillId="0" borderId="0" applyFont="0" applyFill="0" applyBorder="0" applyAlignment="0" applyProtection="0"/>
    <xf numFmtId="0" fontId="170" fillId="0" borderId="0" applyNumberFormat="0" applyFill="0" applyBorder="0" applyProtection="0">
      <alignment horizontal="left"/>
    </xf>
    <xf numFmtId="0" fontId="220" fillId="3" borderId="3" applyNumberFormat="0" applyAlignment="0" applyProtection="0"/>
    <xf numFmtId="0" fontId="220" fillId="3" borderId="3" applyNumberFormat="0" applyAlignment="0" applyProtection="0"/>
    <xf numFmtId="0" fontId="220" fillId="3" borderId="3" applyNumberFormat="0" applyAlignment="0" applyProtection="0"/>
    <xf numFmtId="0" fontId="220" fillId="3" borderId="3" applyNumberFormat="0" applyAlignment="0" applyProtection="0"/>
    <xf numFmtId="0" fontId="220" fillId="3" borderId="3" applyNumberFormat="0" applyAlignment="0" applyProtection="0"/>
    <xf numFmtId="0" fontId="220" fillId="3" borderId="3" applyNumberFormat="0" applyAlignment="0" applyProtection="0"/>
    <xf numFmtId="0" fontId="220" fillId="3" borderId="3" applyNumberFormat="0" applyAlignment="0" applyProtection="0"/>
    <xf numFmtId="0" fontId="220" fillId="3" borderId="3" applyNumberFormat="0" applyAlignment="0" applyProtection="0"/>
    <xf numFmtId="0" fontId="220" fillId="3" borderId="3" applyNumberFormat="0" applyAlignment="0" applyProtection="0"/>
    <xf numFmtId="0" fontId="22" fillId="3" borderId="3" applyNumberFormat="0" applyAlignment="0" applyProtection="0"/>
    <xf numFmtId="0" fontId="22" fillId="3" borderId="3" applyNumberFormat="0" applyAlignment="0" applyProtection="0"/>
    <xf numFmtId="0" fontId="22" fillId="27" borderId="3" applyNumberFormat="0" applyAlignment="0" applyProtection="0"/>
    <xf numFmtId="0" fontId="22" fillId="3" borderId="3" applyNumberFormat="0" applyAlignment="0" applyProtection="0"/>
    <xf numFmtId="0" fontId="22" fillId="3" borderId="3" applyNumberFormat="0" applyAlignment="0" applyProtection="0"/>
    <xf numFmtId="0" fontId="22" fillId="3" borderId="3" applyNumberFormat="0" applyAlignment="0" applyProtection="0"/>
    <xf numFmtId="0" fontId="220" fillId="3" borderId="3" applyNumberFormat="0" applyAlignment="0" applyProtection="0"/>
    <xf numFmtId="0" fontId="220" fillId="3" borderId="3" applyNumberFormat="0" applyAlignment="0" applyProtection="0"/>
    <xf numFmtId="0" fontId="220" fillId="3" borderId="3" applyNumberFormat="0" applyAlignment="0" applyProtection="0"/>
    <xf numFmtId="0" fontId="220" fillId="3" borderId="3" applyNumberFormat="0" applyAlignment="0" applyProtection="0"/>
    <xf numFmtId="241" fontId="1" fillId="0" borderId="24" applyFont="0" applyFill="0" applyBorder="0" applyAlignment="0" applyProtection="0"/>
    <xf numFmtId="241" fontId="1" fillId="0" borderId="24" applyFont="0" applyFill="0" applyBorder="0" applyAlignment="0" applyProtection="0"/>
    <xf numFmtId="241" fontId="1" fillId="0" borderId="24" applyFont="0" applyFill="0" applyBorder="0" applyAlignment="0" applyProtection="0"/>
    <xf numFmtId="241" fontId="1" fillId="0" borderId="24" applyFont="0" applyFill="0" applyBorder="0" applyAlignment="0" applyProtection="0"/>
    <xf numFmtId="242" fontId="1" fillId="0" borderId="0" applyFont="0" applyFill="0" applyBorder="0" applyAlignment="0" applyProtection="0"/>
    <xf numFmtId="242" fontId="1" fillId="0" borderId="0" applyFont="0" applyFill="0" applyBorder="0" applyAlignment="0" applyProtection="0"/>
    <xf numFmtId="242" fontId="1" fillId="0" borderId="0" applyFont="0" applyFill="0" applyBorder="0" applyAlignment="0" applyProtection="0"/>
    <xf numFmtId="242" fontId="1" fillId="0" borderId="0" applyFont="0" applyFill="0" applyBorder="0" applyAlignment="0" applyProtection="0"/>
    <xf numFmtId="243" fontId="1" fillId="0" borderId="25" applyFont="0" applyFill="0" applyBorder="0" applyAlignment="0" applyProtection="0">
      <alignment horizontal="right"/>
    </xf>
    <xf numFmtId="244" fontId="167" fillId="0" borderId="0" applyFont="0" applyFill="0" applyBorder="0" applyAlignment="0" applyProtection="0"/>
    <xf numFmtId="1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245" fontId="1" fillId="0" borderId="0" applyFont="0" applyFill="0" applyBorder="0" applyAlignment="0" applyProtection="0"/>
    <xf numFmtId="24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46" fontId="1" fillId="0" borderId="0" applyFont="0" applyFill="0" applyBorder="0" applyAlignment="0" applyProtection="0"/>
    <xf numFmtId="0" fontId="221" fillId="0" borderId="0" applyNumberFormat="0" applyFill="0" applyBorder="0" applyProtection="0">
      <alignment horizontal="right"/>
    </xf>
    <xf numFmtId="4" fontId="307" fillId="0" borderId="0">
      <alignment horizontal="right"/>
    </xf>
    <xf numFmtId="4" fontId="26" fillId="0" borderId="0" applyFont="0" applyFill="0" applyBorder="0" applyProtection="0">
      <alignment horizontal="right"/>
    </xf>
    <xf numFmtId="0" fontId="184" fillId="37" borderId="13" applyFont="0" applyFill="0" applyBorder="0" applyAlignment="0">
      <alignment horizontal="center" vertical="center" wrapText="1"/>
    </xf>
    <xf numFmtId="0" fontId="207" fillId="0" borderId="0" applyNumberFormat="0" applyFont="0" applyFill="0" applyBorder="0" applyAlignment="0" applyProtection="0">
      <alignment horizontal="left"/>
    </xf>
    <xf numFmtId="0" fontId="168" fillId="0" borderId="0" applyNumberFormat="0" applyFont="0" applyFill="0" applyBorder="0" applyAlignment="0" applyProtection="0">
      <alignment horizontal="left"/>
    </xf>
    <xf numFmtId="0" fontId="168" fillId="0" borderId="0" applyNumberFormat="0" applyFont="0" applyFill="0" applyBorder="0" applyAlignment="0" applyProtection="0">
      <alignment horizontal="left"/>
    </xf>
    <xf numFmtId="15" fontId="207" fillId="0" borderId="0" applyFont="0" applyFill="0" applyBorder="0" applyAlignment="0" applyProtection="0"/>
    <xf numFmtId="4" fontId="207" fillId="0" borderId="0" applyFont="0" applyFill="0" applyBorder="0" applyAlignment="0" applyProtection="0"/>
    <xf numFmtId="247" fontId="162" fillId="0" borderId="26" applyFont="0" applyFill="0" applyBorder="0" applyAlignment="0" applyProtection="0"/>
    <xf numFmtId="0" fontId="182" fillId="0" borderId="17">
      <alignment horizontal="center"/>
    </xf>
    <xf numFmtId="0" fontId="168" fillId="0" borderId="17">
      <alignment horizontal="center"/>
    </xf>
    <xf numFmtId="0" fontId="168" fillId="0" borderId="17">
      <alignment horizontal="center"/>
    </xf>
    <xf numFmtId="3" fontId="175" fillId="0" borderId="0" applyFont="0" applyFill="0" applyBorder="0" applyAlignment="0" applyProtection="0"/>
    <xf numFmtId="0" fontId="222" fillId="0" borderId="0"/>
    <xf numFmtId="248" fontId="217" fillId="0" borderId="0" applyFill="0" applyAlignment="0"/>
    <xf numFmtId="4" fontId="310" fillId="0" borderId="0">
      <alignment horizontal="right"/>
    </xf>
    <xf numFmtId="0" fontId="223" fillId="0" borderId="27"/>
    <xf numFmtId="0" fontId="224" fillId="32" borderId="0" applyNumberFormat="0" applyBorder="0" applyAlignment="0">
      <protection locked="0"/>
    </xf>
    <xf numFmtId="222" fontId="224" fillId="32" borderId="14" applyBorder="0">
      <protection locked="0"/>
    </xf>
    <xf numFmtId="3" fontId="224" fillId="32" borderId="14" applyBorder="0">
      <protection locked="0"/>
    </xf>
    <xf numFmtId="223" fontId="224" fillId="38" borderId="14" applyBorder="0">
      <protection locked="0"/>
    </xf>
    <xf numFmtId="4" fontId="226" fillId="37" borderId="28" applyNumberFormat="0" applyProtection="0">
      <alignment vertical="center"/>
    </xf>
    <xf numFmtId="4" fontId="227" fillId="37" borderId="28" applyNumberFormat="0" applyProtection="0">
      <alignment vertical="center"/>
    </xf>
    <xf numFmtId="4" fontId="228" fillId="37" borderId="28" applyNumberFormat="0" applyProtection="0">
      <alignment horizontal="left" vertical="center" indent="1"/>
    </xf>
    <xf numFmtId="4" fontId="229" fillId="39" borderId="28" applyNumberFormat="0" applyProtection="0">
      <alignment horizontal="left" vertical="center" indent="1"/>
    </xf>
    <xf numFmtId="4" fontId="230" fillId="40" borderId="28" applyNumberFormat="0" applyProtection="0">
      <alignment vertical="center"/>
    </xf>
    <xf numFmtId="4" fontId="122" fillId="41" borderId="28" applyNumberFormat="0" applyProtection="0">
      <alignment vertical="center"/>
    </xf>
    <xf numFmtId="4" fontId="230" fillId="42" borderId="28" applyNumberFormat="0" applyProtection="0">
      <alignment vertical="center"/>
    </xf>
    <xf numFmtId="4" fontId="231" fillId="40" borderId="28" applyNumberFormat="0" applyProtection="0">
      <alignment vertical="center"/>
    </xf>
    <xf numFmtId="4" fontId="232" fillId="43" borderId="28" applyNumberFormat="0" applyProtection="0">
      <alignment horizontal="left" vertical="center" indent="1"/>
    </xf>
    <xf numFmtId="4" fontId="232" fillId="33" borderId="28" applyNumberFormat="0" applyProtection="0">
      <alignment horizontal="left" vertical="center" indent="1"/>
    </xf>
    <xf numFmtId="4" fontId="233" fillId="39" borderId="28" applyNumberFormat="0" applyProtection="0">
      <alignment horizontal="left" vertical="center" indent="1"/>
    </xf>
    <xf numFmtId="4" fontId="234" fillId="44" borderId="28" applyNumberFormat="0" applyProtection="0">
      <alignment vertical="center"/>
    </xf>
    <xf numFmtId="4" fontId="235" fillId="29" borderId="28" applyNumberFormat="0" applyProtection="0">
      <alignment horizontal="left" vertical="center" indent="1"/>
    </xf>
    <xf numFmtId="4" fontId="236" fillId="33" borderId="28" applyNumberFormat="0" applyProtection="0">
      <alignment horizontal="left" vertical="center" indent="1"/>
    </xf>
    <xf numFmtId="4" fontId="143" fillId="39" borderId="28" applyNumberFormat="0" applyProtection="0">
      <alignment horizontal="left" vertical="center" indent="1"/>
    </xf>
    <xf numFmtId="4" fontId="237" fillId="29" borderId="28" applyNumberFormat="0" applyProtection="0">
      <alignment vertical="center"/>
    </xf>
    <xf numFmtId="4" fontId="238" fillId="29" borderId="28" applyNumberFormat="0" applyProtection="0">
      <alignment vertical="center"/>
    </xf>
    <xf numFmtId="4" fontId="232" fillId="33" borderId="28" applyNumberFormat="0" applyProtection="0">
      <alignment horizontal="left" vertical="center" indent="1"/>
    </xf>
    <xf numFmtId="4" fontId="239" fillId="29" borderId="28" applyNumberFormat="0" applyProtection="0">
      <alignment vertical="center"/>
    </xf>
    <xf numFmtId="4" fontId="240" fillId="29" borderId="28" applyNumberFormat="0" applyProtection="0">
      <alignment vertical="center"/>
    </xf>
    <xf numFmtId="4" fontId="232" fillId="33" borderId="28" applyNumberFormat="0" applyProtection="0">
      <alignment horizontal="left" vertical="center" indent="1"/>
    </xf>
    <xf numFmtId="4" fontId="187" fillId="29" borderId="28" applyNumberFormat="0" applyProtection="0">
      <alignment vertical="center"/>
    </xf>
    <xf numFmtId="4" fontId="241" fillId="29" borderId="28" applyNumberFormat="0" applyProtection="0">
      <alignment vertical="center"/>
    </xf>
    <xf numFmtId="4" fontId="232" fillId="32" borderId="28" applyNumberFormat="0" applyProtection="0">
      <alignment horizontal="left" vertical="center" indent="1"/>
    </xf>
    <xf numFmtId="4" fontId="242" fillId="44" borderId="28" applyNumberFormat="0" applyProtection="0">
      <alignment horizontal="left" indent="1"/>
    </xf>
    <xf numFmtId="4" fontId="243" fillId="29" borderId="28" applyNumberFormat="0" applyProtection="0">
      <alignment vertical="center"/>
    </xf>
    <xf numFmtId="0" fontId="14" fillId="15" borderId="0" applyNumberFormat="0" applyBorder="0" applyAlignment="0" applyProtection="0"/>
    <xf numFmtId="0" fontId="311" fillId="0" borderId="0">
      <alignment horizontal="left"/>
    </xf>
    <xf numFmtId="249" fontId="53" fillId="0" borderId="0" applyFont="0" applyFill="0" applyBorder="0" applyAlignment="0" applyProtection="0"/>
    <xf numFmtId="250" fontId="53" fillId="0" borderId="0" applyFont="0" applyFill="0" applyBorder="0" applyAlignment="0" applyProtection="0"/>
    <xf numFmtId="0" fontId="244" fillId="0" borderId="0" applyNumberFormat="0" applyFill="0" applyBorder="0" applyAlignment="0" applyProtection="0">
      <alignment vertical="top"/>
      <protection locked="0"/>
    </xf>
    <xf numFmtId="0" fontId="245" fillId="0" borderId="0" applyNumberFormat="0" applyFill="0" applyBorder="0" applyAlignment="0" applyProtection="0">
      <alignment vertical="top"/>
      <protection locked="0"/>
    </xf>
    <xf numFmtId="0" fontId="22" fillId="3" borderId="3" applyNumberFormat="0" applyAlignment="0" applyProtection="0"/>
    <xf numFmtId="0" fontId="246" fillId="44" borderId="29">
      <alignment horizontal="center" vertical="center"/>
    </xf>
    <xf numFmtId="0" fontId="1" fillId="0" borderId="0"/>
    <xf numFmtId="0" fontId="247" fillId="0" borderId="0"/>
    <xf numFmtId="0" fontId="312" fillId="0" borderId="30" applyBorder="0" applyAlignment="0" applyProtection="0">
      <alignment horizontal="center" vertical="top"/>
    </xf>
    <xf numFmtId="0" fontId="1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251" fontId="1" fillId="0" borderId="0" applyFont="0" applyFill="0" applyBorder="0" applyAlignment="0" applyProtection="0">
      <alignment horizontal="left"/>
    </xf>
    <xf numFmtId="251" fontId="1" fillId="0" borderId="0" applyFont="0" applyFill="0" applyBorder="0" applyAlignment="0" applyProtection="0">
      <alignment horizontal="left"/>
    </xf>
    <xf numFmtId="251" fontId="1" fillId="0" borderId="0" applyFont="0" applyFill="0" applyBorder="0" applyAlignment="0" applyProtection="0">
      <alignment horizontal="left"/>
    </xf>
    <xf numFmtId="251" fontId="1" fillId="0" borderId="0" applyFont="0" applyFill="0" applyBorder="0" applyAlignment="0" applyProtection="0">
      <alignment horizontal="left"/>
    </xf>
    <xf numFmtId="251" fontId="1" fillId="0" borderId="0" applyFont="0" applyFill="0" applyBorder="0" applyAlignment="0" applyProtection="0">
      <alignment horizontal="left"/>
    </xf>
    <xf numFmtId="251" fontId="1" fillId="0" borderId="0" applyFont="0" applyFill="0" applyBorder="0" applyAlignment="0" applyProtection="0">
      <alignment horizontal="left"/>
    </xf>
    <xf numFmtId="176" fontId="1" fillId="0" borderId="0" applyFont="0" applyFill="0" applyBorder="0" applyAlignment="0" applyProtection="0">
      <alignment horizontal="left"/>
    </xf>
    <xf numFmtId="176" fontId="1" fillId="0" borderId="0" applyFont="0" applyFill="0" applyBorder="0" applyAlignment="0" applyProtection="0">
      <alignment horizontal="left"/>
    </xf>
    <xf numFmtId="176" fontId="1" fillId="0" borderId="0" applyFont="0" applyFill="0" applyBorder="0" applyAlignment="0" applyProtection="0">
      <alignment horizontal="left"/>
    </xf>
    <xf numFmtId="176" fontId="1" fillId="0" borderId="0" applyFont="0" applyFill="0" applyBorder="0" applyAlignment="0" applyProtection="0">
      <alignment horizontal="left"/>
    </xf>
    <xf numFmtId="176" fontId="1" fillId="0" borderId="0" applyFont="0" applyFill="0" applyBorder="0" applyAlignment="0" applyProtection="0">
      <alignment horizontal="left"/>
    </xf>
    <xf numFmtId="176" fontId="1" fillId="0" borderId="0" applyFont="0" applyFill="0" applyBorder="0" applyAlignment="0" applyProtection="0">
      <alignment horizontal="left"/>
    </xf>
    <xf numFmtId="252" fontId="1" fillId="0" borderId="0" applyFont="0" applyFill="0" applyBorder="0" applyAlignment="0" applyProtection="0">
      <alignment horizontal="left"/>
    </xf>
    <xf numFmtId="252" fontId="1" fillId="0" borderId="0" applyFont="0" applyFill="0" applyBorder="0" applyAlignment="0" applyProtection="0">
      <alignment horizontal="left"/>
    </xf>
    <xf numFmtId="252" fontId="1" fillId="0" borderId="0" applyFont="0" applyFill="0" applyBorder="0" applyAlignment="0" applyProtection="0">
      <alignment horizontal="left"/>
    </xf>
    <xf numFmtId="252" fontId="1" fillId="0" borderId="0" applyFont="0" applyFill="0" applyBorder="0" applyAlignment="0" applyProtection="0">
      <alignment horizontal="left"/>
    </xf>
    <xf numFmtId="252" fontId="1" fillId="0" borderId="0" applyFont="0" applyFill="0" applyBorder="0" applyAlignment="0" applyProtection="0">
      <alignment horizontal="left"/>
    </xf>
    <xf numFmtId="252" fontId="1" fillId="0" borderId="0" applyFont="0" applyFill="0" applyBorder="0" applyAlignment="0" applyProtection="0">
      <alignment horizontal="left"/>
    </xf>
    <xf numFmtId="49" fontId="1" fillId="0" borderId="0" applyFill="0" applyBorder="0" applyProtection="0">
      <alignment horizontal="left"/>
    </xf>
    <xf numFmtId="49" fontId="1" fillId="0" borderId="0" applyFill="0" applyBorder="0" applyProtection="0">
      <alignment horizontal="left"/>
    </xf>
    <xf numFmtId="49" fontId="1" fillId="0" borderId="0" applyFill="0" applyBorder="0" applyProtection="0">
      <alignment horizontal="left"/>
    </xf>
    <xf numFmtId="49" fontId="1" fillId="0" borderId="0" applyFill="0" applyBorder="0" applyProtection="0">
      <alignment horizontal="left"/>
    </xf>
    <xf numFmtId="49" fontId="1" fillId="0" borderId="0" applyFill="0" applyBorder="0" applyProtection="0">
      <alignment horizontal="left"/>
    </xf>
    <xf numFmtId="49" fontId="1" fillId="0" borderId="0" applyFill="0" applyBorder="0" applyProtection="0">
      <alignment horizontal="left"/>
    </xf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253" fontId="217" fillId="1" borderId="31" applyBorder="0" applyProtection="0">
      <alignment vertical="center"/>
    </xf>
    <xf numFmtId="0" fontId="248" fillId="0" borderId="0"/>
    <xf numFmtId="38" fontId="249" fillId="0" borderId="0" applyFill="0" applyBorder="0" applyAlignment="0" applyProtection="0"/>
    <xf numFmtId="188" fontId="1" fillId="0" borderId="0" applyFill="0" applyBorder="0" applyAlignment="0" applyProtection="0"/>
    <xf numFmtId="38" fontId="249" fillId="0" borderId="0" applyFill="0" applyBorder="0" applyAlignment="0" applyProtection="0"/>
    <xf numFmtId="0" fontId="182" fillId="0" borderId="0"/>
    <xf numFmtId="254" fontId="250" fillId="0" borderId="0"/>
    <xf numFmtId="254" fontId="321" fillId="0" borderId="0"/>
    <xf numFmtId="0" fontId="182" fillId="0" borderId="0"/>
    <xf numFmtId="254" fontId="321" fillId="0" borderId="0"/>
    <xf numFmtId="0" fontId="182" fillId="0" borderId="0"/>
    <xf numFmtId="254" fontId="250" fillId="0" borderId="0"/>
    <xf numFmtId="0" fontId="13" fillId="0" borderId="0" applyNumberFormat="0" applyFill="0" applyBorder="0" applyAlignment="0" applyProtection="0"/>
    <xf numFmtId="255" fontId="251" fillId="0" borderId="15" applyFont="0" applyFill="0" applyBorder="0" applyAlignment="0" applyProtection="0">
      <alignment horizontal="right"/>
    </xf>
    <xf numFmtId="0" fontId="6" fillId="0" borderId="0" applyFill="0" applyBorder="0" applyProtection="0">
      <alignment horizontal="left" vertical="top"/>
    </xf>
    <xf numFmtId="18" fontId="169" fillId="0" borderId="0" applyFont="0" applyFill="0" applyBorder="0" applyAlignment="0" applyProtection="0">
      <alignment horizontal="left"/>
    </xf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97" fillId="0" borderId="0" applyNumberFormat="0" applyFill="0" applyBorder="0" applyProtection="0">
      <alignment horizontal="left"/>
    </xf>
    <xf numFmtId="0" fontId="106" fillId="0" borderId="0" applyNumberFormat="0" applyFill="0" applyBorder="0" applyProtection="0">
      <alignment horizontal="left"/>
    </xf>
    <xf numFmtId="0" fontId="106" fillId="0" borderId="0" applyNumberFormat="0" applyFill="0" applyBorder="0" applyProtection="0">
      <alignment horizontal="left"/>
    </xf>
    <xf numFmtId="0" fontId="197" fillId="0" borderId="0" applyNumberFormat="0" applyFill="0" applyBorder="0" applyProtection="0">
      <alignment horizontal="left"/>
    </xf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219" fillId="0" borderId="0">
      <alignment horizontal="center" vertical="center"/>
    </xf>
    <xf numFmtId="0" fontId="219" fillId="0" borderId="0">
      <alignment horizontal="center" vertical="center"/>
    </xf>
    <xf numFmtId="0" fontId="219" fillId="0" borderId="0">
      <alignment horizontal="center" vertical="center"/>
    </xf>
    <xf numFmtId="0" fontId="219" fillId="0" borderId="0">
      <alignment horizontal="center" vertical="center"/>
    </xf>
    <xf numFmtId="0" fontId="2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27" fontId="106" fillId="35" borderId="0" applyNumberFormat="0" applyBorder="0">
      <alignment horizontal="center"/>
      <protection locked="0"/>
    </xf>
    <xf numFmtId="227" fontId="106" fillId="35" borderId="0" applyNumberFormat="0" applyBorder="0">
      <alignment horizontal="center"/>
      <protection locked="0"/>
    </xf>
    <xf numFmtId="227" fontId="106" fillId="35" borderId="0" applyNumberFormat="0" applyBorder="0">
      <alignment horizontal="center"/>
      <protection locked="0"/>
    </xf>
    <xf numFmtId="227" fontId="106" fillId="35" borderId="0" applyNumberFormat="0" applyBorder="0">
      <alignment horizontal="center"/>
      <protection locked="0"/>
    </xf>
    <xf numFmtId="227" fontId="253" fillId="35" borderId="0" applyNumberFormat="0" applyBorder="0">
      <alignment horizontal="center"/>
      <protection locked="0"/>
    </xf>
    <xf numFmtId="227" fontId="253" fillId="35" borderId="0" applyNumberFormat="0" applyBorder="0">
      <alignment horizontal="center"/>
      <protection locked="0"/>
    </xf>
    <xf numFmtId="227" fontId="253" fillId="35" borderId="0" applyNumberFormat="0" applyBorder="0">
      <alignment horizontal="center"/>
      <protection locked="0"/>
    </xf>
    <xf numFmtId="227" fontId="253" fillId="35" borderId="0" applyNumberFormat="0" applyBorder="0">
      <alignment horizontal="center"/>
      <protection locked="0"/>
    </xf>
    <xf numFmtId="227" fontId="106" fillId="45" borderId="0" applyNumberFormat="0" applyBorder="0">
      <alignment horizontal="left"/>
      <protection locked="0"/>
    </xf>
    <xf numFmtId="227" fontId="106" fillId="45" borderId="0" applyNumberFormat="0" applyBorder="0">
      <alignment horizontal="left"/>
      <protection locked="0"/>
    </xf>
    <xf numFmtId="227" fontId="106" fillId="45" borderId="0" applyNumberFormat="0" applyBorder="0">
      <alignment horizontal="left"/>
      <protection locked="0"/>
    </xf>
    <xf numFmtId="227" fontId="106" fillId="45" borderId="0" applyNumberFormat="0" applyBorder="0">
      <alignment horizontal="left"/>
      <protection locked="0"/>
    </xf>
    <xf numFmtId="227" fontId="204" fillId="36" borderId="0" applyNumberFormat="0" applyBorder="0">
      <alignment horizontal="left"/>
      <protection locked="0"/>
    </xf>
    <xf numFmtId="227" fontId="254" fillId="35" borderId="0" applyNumberFormat="0" applyBorder="0">
      <alignment horizontal="left"/>
      <protection locked="0"/>
    </xf>
    <xf numFmtId="227" fontId="254" fillId="35" borderId="0" applyNumberFormat="0" applyBorder="0">
      <alignment horizontal="left"/>
      <protection locked="0"/>
    </xf>
    <xf numFmtId="227" fontId="254" fillId="35" borderId="0" applyNumberFormat="0" applyBorder="0">
      <alignment horizontal="left"/>
      <protection locked="0"/>
    </xf>
    <xf numFmtId="227" fontId="254" fillId="35" borderId="0" applyNumberFormat="0" applyBorder="0">
      <alignment horizontal="left"/>
      <protection locked="0"/>
    </xf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255" fillId="0" borderId="0" applyNumberFormat="0" applyFill="0" applyBorder="0" applyAlignment="0" applyProtection="0"/>
    <xf numFmtId="0" fontId="256" fillId="0" borderId="1" applyNumberFormat="0" applyFill="0" applyAlignment="0" applyProtection="0"/>
    <xf numFmtId="0" fontId="256" fillId="0" borderId="1" applyNumberFormat="0" applyFill="0" applyAlignment="0" applyProtection="0"/>
    <xf numFmtId="0" fontId="256" fillId="0" borderId="1" applyNumberFormat="0" applyFill="0" applyAlignment="0" applyProtection="0"/>
    <xf numFmtId="0" fontId="256" fillId="0" borderId="1" applyNumberFormat="0" applyFill="0" applyAlignment="0" applyProtection="0"/>
    <xf numFmtId="0" fontId="256" fillId="0" borderId="1" applyNumberFormat="0" applyFill="0" applyAlignment="0" applyProtection="0"/>
    <xf numFmtId="0" fontId="256" fillId="0" borderId="1" applyNumberFormat="0" applyFill="0" applyAlignment="0" applyProtection="0"/>
    <xf numFmtId="0" fontId="256" fillId="0" borderId="1" applyNumberFormat="0" applyFill="0" applyAlignment="0" applyProtection="0"/>
    <xf numFmtId="0" fontId="256" fillId="0" borderId="1" applyNumberFormat="0" applyFill="0" applyAlignment="0" applyProtection="0"/>
    <xf numFmtId="0" fontId="256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56" fillId="0" borderId="1" applyNumberFormat="0" applyFill="0" applyAlignment="0" applyProtection="0"/>
    <xf numFmtId="0" fontId="256" fillId="0" borderId="1" applyNumberFormat="0" applyFill="0" applyAlignment="0" applyProtection="0"/>
    <xf numFmtId="0" fontId="256" fillId="0" borderId="1" applyNumberFormat="0" applyFill="0" applyAlignment="0" applyProtection="0"/>
    <xf numFmtId="0" fontId="256" fillId="0" borderId="1" applyNumberFormat="0" applyFill="0" applyAlignment="0" applyProtection="0"/>
    <xf numFmtId="227" fontId="256" fillId="46" borderId="0" applyNumberFormat="0" applyBorder="0">
      <protection locked="0"/>
    </xf>
    <xf numFmtId="0" fontId="313" fillId="0" borderId="0" applyNumberFormat="0" applyFill="0" applyBorder="0" applyAlignment="0" applyProtection="0">
      <alignment vertical="top"/>
      <protection locked="0"/>
    </xf>
    <xf numFmtId="0" fontId="31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16" fillId="0" borderId="0"/>
    <xf numFmtId="0" fontId="216" fillId="0" borderId="0"/>
    <xf numFmtId="0" fontId="216" fillId="0" borderId="0"/>
    <xf numFmtId="0" fontId="216" fillId="0" borderId="0"/>
    <xf numFmtId="10" fontId="257" fillId="0" borderId="32" applyNumberFormat="0" applyFont="0" applyFill="0" applyAlignment="0" applyProtection="0"/>
    <xf numFmtId="0" fontId="216" fillId="0" borderId="33"/>
    <xf numFmtId="256" fontId="207" fillId="0" borderId="0" applyFont="0" applyFill="0" applyBorder="0" applyAlignment="0" applyProtection="0"/>
    <xf numFmtId="256" fontId="207" fillId="0" borderId="0" applyFont="0" applyFill="0" applyBorder="0" applyAlignment="0" applyProtection="0"/>
    <xf numFmtId="256" fontId="207" fillId="0" borderId="0" applyFont="0" applyFill="0" applyBorder="0" applyAlignment="0" applyProtection="0"/>
    <xf numFmtId="256" fontId="207" fillId="0" borderId="0" applyFont="0" applyFill="0" applyBorder="0" applyAlignment="0" applyProtection="0"/>
    <xf numFmtId="257" fontId="1" fillId="0" borderId="0" applyFont="0" applyFill="0" applyBorder="0" applyAlignment="0" applyProtection="0"/>
    <xf numFmtId="258" fontId="1" fillId="0" borderId="0" applyFont="0" applyFill="0" applyBorder="0" applyAlignment="0" applyProtection="0"/>
    <xf numFmtId="0" fontId="258" fillId="0" borderId="0" applyNumberFormat="0" applyFill="0" applyBorder="0" applyAlignment="0" applyProtection="0"/>
    <xf numFmtId="0" fontId="12" fillId="6" borderId="9" applyNumberFormat="0" applyAlignment="0" applyProtection="0"/>
    <xf numFmtId="0" fontId="157" fillId="47" borderId="34" applyNumberFormat="0" applyAlignment="0" applyProtection="0"/>
    <xf numFmtId="0" fontId="1" fillId="0" borderId="0" applyNumberFormat="0" applyFont="0" applyBorder="0" applyAlignment="0" applyProtection="0"/>
    <xf numFmtId="0" fontId="259" fillId="0" borderId="0" applyNumberFormat="0" applyFill="0" applyBorder="0" applyProtection="0">
      <alignment horizontal="right"/>
    </xf>
    <xf numFmtId="231" fontId="1" fillId="0" borderId="0" applyFont="0" applyFill="0" applyBorder="0" applyAlignment="0" applyProtection="0"/>
    <xf numFmtId="185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259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185" fontId="53" fillId="0" borderId="0" applyFont="0" applyFill="0" applyBorder="0" applyAlignment="0" applyProtection="0"/>
    <xf numFmtId="232" fontId="1" fillId="0" borderId="0" applyFont="0" applyFill="0" applyBorder="0" applyAlignment="0" applyProtection="0"/>
    <xf numFmtId="184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260" fontId="116" fillId="0" borderId="0" applyFont="0" applyFill="0" applyBorder="0" applyAlignment="0" applyProtection="0"/>
    <xf numFmtId="260" fontId="109" fillId="0" borderId="0" applyFont="0" applyFill="0" applyBorder="0" applyAlignment="0" applyProtection="0"/>
    <xf numFmtId="184" fontId="53" fillId="0" borderId="0" applyFont="0" applyFill="0" applyBorder="0" applyAlignment="0" applyProtection="0"/>
    <xf numFmtId="3" fontId="1" fillId="0" borderId="0"/>
    <xf numFmtId="3" fontId="1" fillId="0" borderId="0"/>
    <xf numFmtId="3" fontId="1" fillId="0" borderId="0"/>
    <xf numFmtId="3" fontId="1" fillId="0" borderId="0"/>
    <xf numFmtId="3" fontId="1" fillId="0" borderId="0"/>
    <xf numFmtId="3" fontId="1" fillId="0" borderId="0"/>
    <xf numFmtId="176" fontId="16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261" fontId="1" fillId="0" borderId="0" applyFont="0" applyFill="0" applyBorder="0" applyAlignment="0" applyProtection="0"/>
    <xf numFmtId="262" fontId="1" fillId="0" borderId="0" applyFont="0" applyFill="0" applyBorder="0" applyAlignment="0" applyProtection="0"/>
    <xf numFmtId="0" fontId="261" fillId="0" borderId="0"/>
    <xf numFmtId="263" fontId="1" fillId="0" borderId="19" applyFont="0" applyFill="0" applyBorder="0" applyAlignment="0" applyProtection="0"/>
    <xf numFmtId="0" fontId="262" fillId="0" borderId="0" applyFont="0" applyFill="0" applyBorder="0" applyAlignment="0" applyProtection="0"/>
    <xf numFmtId="0" fontId="262" fillId="0" borderId="0" applyFont="0" applyFill="0" applyBorder="0" applyAlignment="0" applyProtection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36" fillId="2" borderId="2" applyNumberFormat="0" applyAlignment="0" applyProtection="0"/>
    <xf numFmtId="0" fontId="37" fillId="3" borderId="3" applyNumberFormat="0" applyAlignment="0" applyProtection="0"/>
    <xf numFmtId="0" fontId="263" fillId="3" borderId="2" applyNumberFormat="0" applyAlignment="0" applyProtection="0"/>
    <xf numFmtId="172" fontId="1" fillId="0" borderId="0" applyFont="0" applyFill="0" applyBorder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7" fillId="0" borderId="7" applyNumberFormat="0" applyFill="0" applyAlignment="0" applyProtection="0"/>
    <xf numFmtId="0" fontId="47" fillId="0" borderId="0" applyNumberFormat="0" applyFill="0" applyBorder="0" applyAlignment="0" applyProtection="0"/>
    <xf numFmtId="0" fontId="35" fillId="0" borderId="1" applyNumberFormat="0" applyFill="0" applyAlignment="0" applyProtection="0"/>
    <xf numFmtId="0" fontId="51" fillId="6" borderId="9" applyNumberFormat="0" applyAlignment="0" applyProtection="0"/>
    <xf numFmtId="0" fontId="42" fillId="0" borderId="0" applyNumberFormat="0" applyFill="0" applyBorder="0" applyAlignment="0" applyProtection="0"/>
    <xf numFmtId="0" fontId="50" fillId="5" borderId="0" applyNumberFormat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264" fillId="0" borderId="0"/>
    <xf numFmtId="0" fontId="265" fillId="14" borderId="0" applyNumberFormat="0" applyBorder="0" applyAlignment="0" applyProtection="0"/>
    <xf numFmtId="0" fontId="43" fillId="0" borderId="0" applyNumberFormat="0" applyFill="0" applyBorder="0" applyAlignment="0" applyProtection="0"/>
    <xf numFmtId="0" fontId="48" fillId="4" borderId="8" applyNumberFormat="0" applyFont="0" applyAlignment="0" applyProtection="0"/>
    <xf numFmtId="0" fontId="44" fillId="0" borderId="4" applyNumberFormat="0" applyFill="0" applyAlignment="0" applyProtection="0"/>
    <xf numFmtId="0" fontId="38" fillId="0" borderId="0" applyNumberFormat="0" applyFill="0" applyBorder="0" applyAlignment="0" applyProtection="0"/>
    <xf numFmtId="179" fontId="40" fillId="0" borderId="0" applyFont="0" applyFill="0" applyBorder="0" applyAlignment="0" applyProtection="0"/>
    <xf numFmtId="264" fontId="49" fillId="0" borderId="0" applyFont="0" applyFill="0" applyBorder="0" applyAlignment="0" applyProtection="0"/>
    <xf numFmtId="265" fontId="49" fillId="0" borderId="0" applyFont="0" applyFill="0" applyBorder="0" applyAlignment="0" applyProtection="0"/>
    <xf numFmtId="0" fontId="266" fillId="15" borderId="0" applyNumberFormat="0" applyBorder="0" applyAlignment="0" applyProtection="0"/>
    <xf numFmtId="0" fontId="9" fillId="7" borderId="0" applyNumberFormat="0" applyBorder="0" applyAlignment="0" applyProtection="0"/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/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144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14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0" fontId="144" fillId="12" borderId="0" applyNumberFormat="0" applyBorder="0" applyAlignment="0" applyProtection="0">
      <alignment vertical="center"/>
    </xf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9" fontId="267" fillId="0" borderId="0" applyFont="0" applyFill="0" applyBorder="0" applyAlignment="0" applyProtection="0"/>
    <xf numFmtId="0" fontId="107" fillId="0" borderId="0"/>
    <xf numFmtId="1" fontId="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12" fillId="6" borderId="9" applyNumberFormat="0" applyAlignment="0" applyProtection="0"/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0" fontId="269" fillId="6" borderId="9" applyNumberFormat="0" applyAlignment="0" applyProtection="0">
      <alignment vertical="center"/>
    </xf>
    <xf numFmtId="40" fontId="53" fillId="0" borderId="0" applyFont="0" applyFill="0" applyBorder="0" applyAlignment="0" applyProtection="0"/>
    <xf numFmtId="178" fontId="270" fillId="0" borderId="0" applyFont="0" applyFill="0" applyBorder="0" applyAlignment="0" applyProtection="0"/>
    <xf numFmtId="181" fontId="270" fillId="0" borderId="0" applyFont="0" applyFill="0" applyBorder="0" applyAlignment="0" applyProtection="0"/>
    <xf numFmtId="0" fontId="21" fillId="5" borderId="0" applyNumberFormat="0" applyBorder="0" applyAlignment="0" applyProtection="0"/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0" fontId="271" fillId="5" borderId="0" applyNumberFormat="0" applyBorder="0" applyAlignment="0" applyProtection="0">
      <alignment vertical="center"/>
    </xf>
    <xf numFmtId="177" fontId="270" fillId="0" borderId="0" applyFont="0" applyFill="0" applyBorder="0" applyAlignment="0" applyProtection="0"/>
    <xf numFmtId="186" fontId="270" fillId="0" borderId="0" applyFont="0" applyFill="0" applyBorder="0" applyAlignment="0" applyProtection="0"/>
    <xf numFmtId="0" fontId="270" fillId="0" borderId="0"/>
    <xf numFmtId="9" fontId="1" fillId="0" borderId="0" applyNumberForma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272" fillId="0" borderId="0" applyNumberFormat="0" applyFill="0" applyBorder="0" applyAlignment="0" applyProtection="0">
      <alignment vertical="top"/>
      <protection locked="0"/>
    </xf>
    <xf numFmtId="0" fontId="20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4" borderId="8" applyNumberFormat="0" applyFont="0" applyAlignment="0" applyProtection="0"/>
    <xf numFmtId="0" fontId="141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53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141" fillId="4" borderId="8" applyNumberFormat="0" applyFont="0" applyAlignment="0" applyProtection="0">
      <alignment vertical="center"/>
    </xf>
    <xf numFmtId="0" fontId="270" fillId="0" borderId="0" applyFont="0" applyFill="0" applyBorder="0" applyAlignment="0" applyProtection="0"/>
    <xf numFmtId="0" fontId="20" fillId="0" borderId="4" applyNumberFormat="0" applyFill="0" applyAlignment="0" applyProtection="0"/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0" fontId="273" fillId="0" borderId="4" applyNumberFormat="0" applyFill="0" applyAlignment="0" applyProtection="0">
      <alignment vertical="center"/>
    </xf>
    <xf numFmtId="38" fontId="5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293" fillId="0" borderId="0"/>
    <xf numFmtId="38" fontId="303" fillId="0" borderId="0" applyFont="0" applyFill="0" applyBorder="0" applyAlignment="0" applyProtection="0"/>
    <xf numFmtId="40" fontId="303" fillId="0" borderId="0" applyFont="0" applyFill="0" applyBorder="0" applyAlignment="0" applyProtection="0"/>
    <xf numFmtId="0" fontId="303" fillId="0" borderId="0" applyFont="0" applyFill="0" applyBorder="0" applyAlignment="0" applyProtection="0"/>
    <xf numFmtId="0" fontId="303" fillId="0" borderId="0" applyFont="0" applyFill="0" applyBorder="0" applyAlignment="0" applyProtection="0"/>
    <xf numFmtId="0" fontId="316" fillId="0" borderId="0"/>
    <xf numFmtId="0" fontId="274" fillId="0" borderId="0"/>
    <xf numFmtId="0" fontId="275" fillId="0" borderId="0" applyNumberFormat="0" applyFont="0" applyFill="0" applyBorder="0" applyProtection="0">
      <alignment vertical="top"/>
    </xf>
    <xf numFmtId="0" fontId="314" fillId="0" borderId="0" applyNumberFormat="0" applyFill="0" applyBorder="0" applyAlignment="0" applyProtection="0">
      <alignment vertical="top"/>
      <protection locked="0"/>
    </xf>
    <xf numFmtId="0" fontId="19" fillId="2" borderId="2" applyNumberFormat="0" applyAlignment="0" applyProtection="0"/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76" fillId="2" borderId="2" applyNumberFormat="0" applyAlignment="0" applyProtection="0">
      <alignment vertical="center"/>
    </xf>
    <xf numFmtId="0" fontId="22" fillId="3" borderId="3" applyNumberFormat="0" applyAlignment="0" applyProtection="0"/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0" fontId="277" fillId="3" borderId="3" applyNumberFormat="0" applyAlignment="0" applyProtection="0">
      <alignment vertical="center"/>
    </xf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8" fontId="108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40" fontId="53" fillId="0" borderId="0" applyFont="0" applyFill="0" applyBorder="0" applyAlignment="0" applyProtection="0">
      <alignment vertical="center"/>
    </xf>
    <xf numFmtId="178" fontId="77" fillId="0" borderId="0" applyFont="0" applyFill="0" applyBorder="0" applyAlignment="0" applyProtection="0"/>
    <xf numFmtId="181" fontId="77" fillId="0" borderId="0" applyFont="0" applyFill="0" applyBorder="0" applyAlignment="0" applyProtection="0"/>
    <xf numFmtId="0" fontId="278" fillId="0" borderId="13" applyNumberFormat="0" applyBorder="0" applyAlignment="0">
      <alignment horizontal="center"/>
    </xf>
    <xf numFmtId="0" fontId="315" fillId="0" borderId="0" applyNumberFormat="0" applyFill="0" applyBorder="0" applyAlignment="0" applyProtection="0">
      <alignment vertical="top"/>
      <protection locked="0"/>
    </xf>
    <xf numFmtId="0" fontId="137" fillId="0" borderId="0" applyFill="0" applyBorder="0" applyProtection="0"/>
    <xf numFmtId="0" fontId="279" fillId="15" borderId="0" applyNumberFormat="0" applyBorder="0" applyAlignment="0" applyProtection="0">
      <alignment vertical="center"/>
    </xf>
    <xf numFmtId="168" fontId="1" fillId="0" borderId="0" applyFont="0" applyFill="0" applyBorder="0" applyAlignment="0" applyProtection="0"/>
    <xf numFmtId="0" fontId="280" fillId="14" borderId="0" applyNumberFormat="0" applyBorder="0" applyAlignment="0" applyProtection="0">
      <alignment vertical="center"/>
    </xf>
    <xf numFmtId="0" fontId="111" fillId="0" borderId="0"/>
    <xf numFmtId="0" fontId="108" fillId="0" borderId="0"/>
    <xf numFmtId="0" fontId="145" fillId="7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0" fontId="281" fillId="14" borderId="0" applyNumberFormat="0" applyBorder="0" applyAlignment="0" applyProtection="0">
      <alignment vertical="center"/>
    </xf>
    <xf numFmtId="49" fontId="53" fillId="0" borderId="0"/>
    <xf numFmtId="0" fontId="122" fillId="0" borderId="0"/>
    <xf numFmtId="0" fontId="317" fillId="0" borderId="0" applyNumberFormat="0" applyFill="0" applyBorder="0" applyAlignment="0" applyProtection="0">
      <alignment vertical="top"/>
      <protection locked="0"/>
    </xf>
    <xf numFmtId="0" fontId="77" fillId="0" borderId="0"/>
    <xf numFmtId="0" fontId="282" fillId="0" borderId="0"/>
    <xf numFmtId="0" fontId="283" fillId="0" borderId="0" applyNumberFormat="0" applyFill="0" applyBorder="0" applyAlignment="0" applyProtection="0">
      <alignment vertical="center"/>
    </xf>
    <xf numFmtId="0" fontId="284" fillId="0" borderId="5" applyNumberFormat="0" applyFill="0" applyAlignment="0" applyProtection="0">
      <alignment vertical="center"/>
    </xf>
    <xf numFmtId="0" fontId="285" fillId="0" borderId="6" applyNumberFormat="0" applyFill="0" applyAlignment="0" applyProtection="0">
      <alignment vertical="center"/>
    </xf>
    <xf numFmtId="0" fontId="286" fillId="0" borderId="7" applyNumberFormat="0" applyFill="0" applyAlignment="0" applyProtection="0">
      <alignment vertical="center"/>
    </xf>
    <xf numFmtId="0" fontId="286" fillId="0" borderId="0" applyNumberFormat="0" applyFill="0" applyBorder="0" applyAlignment="0" applyProtection="0">
      <alignment vertical="center"/>
    </xf>
    <xf numFmtId="0" fontId="108" fillId="0" borderId="0"/>
    <xf numFmtId="1" fontId="1" fillId="0" borderId="0" applyNumberFormat="0" applyFill="0" applyBorder="0" applyAlignment="0" applyProtection="0"/>
    <xf numFmtId="38" fontId="53" fillId="0" borderId="0"/>
    <xf numFmtId="181" fontId="1" fillId="0" borderId="0" applyNumberFormat="0" applyFill="0" applyBorder="0" applyAlignment="0" applyProtection="0"/>
    <xf numFmtId="38" fontId="124" fillId="0" borderId="0" applyFont="0" applyFill="0" applyBorder="0" applyAlignment="0" applyProtection="0"/>
    <xf numFmtId="170" fontId="122" fillId="0" borderId="0" applyFont="0" applyFill="0" applyBorder="0" applyAlignment="0" applyProtection="0"/>
    <xf numFmtId="168" fontId="122" fillId="0" borderId="0" applyFont="0" applyFill="0" applyBorder="0" applyAlignment="0" applyProtection="0"/>
    <xf numFmtId="0" fontId="287" fillId="6" borderId="9" applyNumberFormat="0" applyAlignment="0" applyProtection="0">
      <alignment vertical="center"/>
    </xf>
    <xf numFmtId="0" fontId="134" fillId="0" borderId="0"/>
    <xf numFmtId="0" fontId="288" fillId="0" borderId="0"/>
    <xf numFmtId="0" fontId="289" fillId="0" borderId="0"/>
    <xf numFmtId="0" fontId="53" fillId="0" borderId="0"/>
    <xf numFmtId="0" fontId="290" fillId="0" borderId="1" applyNumberFormat="0" applyFill="0" applyAlignment="0" applyProtection="0">
      <alignment vertical="center"/>
    </xf>
    <xf numFmtId="0" fontId="53" fillId="4" borderId="8" applyNumberFormat="0" applyFont="0" applyAlignment="0" applyProtection="0">
      <alignment vertical="center"/>
    </xf>
    <xf numFmtId="176" fontId="108" fillId="0" borderId="0" applyFont="0" applyFill="0" applyBorder="0" applyAlignment="0" applyProtection="0"/>
    <xf numFmtId="267" fontId="108" fillId="0" borderId="0" applyFont="0" applyFill="0" applyBorder="0" applyAlignment="0" applyProtection="0"/>
    <xf numFmtId="0" fontId="291" fillId="0" borderId="0"/>
    <xf numFmtId="0" fontId="292" fillId="48" borderId="35" applyNumberFormat="0" applyBorder="0" applyAlignment="0" applyProtection="0"/>
    <xf numFmtId="0" fontId="292" fillId="48" borderId="35" applyNumberFormat="0" applyBorder="0" applyAlignment="0" applyProtection="0"/>
    <xf numFmtId="0" fontId="292" fillId="48" borderId="35" applyNumberFormat="0" applyBorder="0" applyAlignment="0" applyProtection="0"/>
    <xf numFmtId="0" fontId="292" fillId="48" borderId="35" applyNumberFormat="0" applyBorder="0" applyAlignment="0" applyProtection="0"/>
    <xf numFmtId="0" fontId="292" fillId="48" borderId="35" applyNumberFormat="0" applyBorder="0" applyAlignment="0" applyProtection="0"/>
    <xf numFmtId="0" fontId="292" fillId="48" borderId="35" applyNumberFormat="0" applyBorder="0" applyAlignment="0" applyProtection="0"/>
    <xf numFmtId="0" fontId="292" fillId="48" borderId="35" applyNumberFormat="0" applyBorder="0" applyAlignment="0" applyProtection="0"/>
    <xf numFmtId="0" fontId="292" fillId="48" borderId="35" applyNumberFormat="0" applyBorder="0" applyAlignment="0" applyProtection="0"/>
    <xf numFmtId="0" fontId="292" fillId="48" borderId="35" applyNumberFormat="0" applyBorder="0" applyAlignment="0" applyProtection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89" fillId="0" borderId="0"/>
    <xf numFmtId="0" fontId="53" fillId="0" borderId="0"/>
    <xf numFmtId="0" fontId="1" fillId="0" borderId="0"/>
    <xf numFmtId="0" fontId="329" fillId="0" borderId="0"/>
  </cellStyleXfs>
  <cellXfs count="546">
    <xf numFmtId="0" fontId="0" fillId="0" borderId="0" xfId="0"/>
    <xf numFmtId="1" fontId="327" fillId="49" borderId="71" xfId="4154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/>
    <xf numFmtId="0" fontId="219" fillId="49" borderId="0" xfId="4152" applyFont="1" applyFill="1" applyAlignment="1" applyProtection="1">
      <alignment vertical="center"/>
      <protection locked="0"/>
    </xf>
    <xf numFmtId="0" fontId="327" fillId="49" borderId="0" xfId="4152" applyFont="1" applyFill="1" applyBorder="1" applyAlignment="1" applyProtection="1">
      <alignment vertical="center"/>
      <protection locked="0"/>
    </xf>
    <xf numFmtId="0" fontId="327" fillId="0" borderId="0" xfId="4152" applyFont="1" applyFill="1" applyBorder="1" applyAlignment="1" applyProtection="1">
      <alignment vertical="center"/>
      <protection locked="0"/>
    </xf>
    <xf numFmtId="0" fontId="327" fillId="0" borderId="0" xfId="4152" applyFont="1" applyFill="1" applyAlignment="1" applyProtection="1">
      <alignment horizontal="center" vertical="center" wrapText="1"/>
      <protection locked="0"/>
    </xf>
    <xf numFmtId="0" fontId="327" fillId="0" borderId="0" xfId="4153" applyFont="1" applyFill="1" applyAlignment="1" applyProtection="1">
      <alignment horizontal="center" vertical="center" wrapText="1"/>
      <protection locked="0"/>
    </xf>
    <xf numFmtId="0" fontId="327" fillId="0" borderId="0" xfId="4153" applyFont="1" applyFill="1" applyAlignment="1" applyProtection="1">
      <alignment horizontal="center" vertical="center"/>
      <protection locked="0"/>
    </xf>
    <xf numFmtId="0" fontId="327" fillId="0" borderId="0" xfId="4152" applyFont="1" applyFill="1" applyAlignment="1" applyProtection="1">
      <alignment horizontal="center" vertical="center"/>
      <protection locked="0"/>
    </xf>
    <xf numFmtId="0" fontId="327" fillId="0" borderId="0" xfId="4154" applyFont="1" applyAlignment="1">
      <alignment vertical="center"/>
    </xf>
    <xf numFmtId="0" fontId="219" fillId="0" borderId="0" xfId="4152" applyFont="1" applyFill="1" applyBorder="1" applyAlignment="1" applyProtection="1">
      <alignment horizontal="right" vertical="center"/>
      <protection locked="0"/>
    </xf>
    <xf numFmtId="0" fontId="327" fillId="49" borderId="0" xfId="4154" applyFont="1" applyFill="1" applyAlignment="1">
      <alignment vertical="center"/>
    </xf>
    <xf numFmtId="0" fontId="327" fillId="49" borderId="0" xfId="4152" applyFont="1" applyFill="1" applyBorder="1" applyAlignment="1" applyProtection="1">
      <alignment horizontal="right" vertical="center"/>
      <protection locked="0"/>
    </xf>
    <xf numFmtId="2" fontId="219" fillId="0" borderId="49" xfId="4152" applyNumberFormat="1" applyFont="1" applyFill="1" applyBorder="1" applyAlignment="1" applyProtection="1">
      <alignment horizontal="center" vertical="center" wrapText="1" shrinkToFit="1"/>
      <protection locked="0"/>
    </xf>
    <xf numFmtId="2" fontId="219" fillId="0" borderId="50" xfId="4152" applyNumberFormat="1" applyFont="1" applyFill="1" applyBorder="1" applyAlignment="1" applyProtection="1">
      <alignment horizontal="center" vertical="center" wrapText="1" shrinkToFit="1"/>
      <protection locked="0"/>
    </xf>
    <xf numFmtId="0" fontId="327" fillId="0" borderId="0" xfId="0" applyFont="1" applyAlignment="1">
      <alignment vertical="center"/>
    </xf>
    <xf numFmtId="0" fontId="327" fillId="0" borderId="0" xfId="4153" applyFont="1" applyFill="1" applyBorder="1" applyAlignment="1" applyProtection="1">
      <alignment horizontal="right" vertical="center"/>
      <protection locked="0"/>
    </xf>
    <xf numFmtId="0" fontId="219" fillId="0" borderId="0" xfId="4153" applyFont="1" applyFill="1" applyBorder="1" applyAlignment="1" applyProtection="1">
      <alignment horizontal="right" vertical="center"/>
      <protection locked="0"/>
    </xf>
    <xf numFmtId="0" fontId="327" fillId="0" borderId="0" xfId="4154" applyFont="1" applyBorder="1" applyAlignment="1">
      <alignment horizontal="left" vertical="center"/>
    </xf>
    <xf numFmtId="2" fontId="327" fillId="0" borderId="61" xfId="4153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62" xfId="4153" applyNumberFormat="1" applyFont="1" applyFill="1" applyBorder="1" applyAlignment="1" applyProtection="1">
      <alignment horizontal="center" vertical="center" wrapText="1" shrinkToFit="1"/>
      <protection locked="0"/>
    </xf>
    <xf numFmtId="0" fontId="219" fillId="50" borderId="36" xfId="4153" applyFont="1" applyFill="1" applyBorder="1" applyAlignment="1">
      <alignment vertical="center"/>
    </xf>
    <xf numFmtId="0" fontId="219" fillId="50" borderId="18" xfId="4153" applyFont="1" applyFill="1" applyBorder="1" applyAlignment="1">
      <alignment vertical="center"/>
    </xf>
    <xf numFmtId="2" fontId="219" fillId="50" borderId="67" xfId="4152" applyNumberFormat="1" applyFont="1" applyFill="1" applyBorder="1" applyAlignment="1" applyProtection="1">
      <alignment horizontal="center" vertical="center" wrapText="1" shrinkToFit="1"/>
      <protection locked="0"/>
    </xf>
    <xf numFmtId="2" fontId="219" fillId="50" borderId="17" xfId="4152" applyNumberFormat="1" applyFont="1" applyFill="1" applyBorder="1" applyAlignment="1" applyProtection="1">
      <alignment horizontal="center" vertical="center" wrapText="1" shrinkToFit="1"/>
      <protection locked="0"/>
    </xf>
    <xf numFmtId="2" fontId="219" fillId="50" borderId="43" xfId="4152" applyNumberFormat="1" applyFont="1" applyFill="1" applyBorder="1" applyAlignment="1" applyProtection="1">
      <alignment horizontal="center" vertical="center" wrapText="1" shrinkToFit="1"/>
      <protection locked="0"/>
    </xf>
    <xf numFmtId="0" fontId="327" fillId="0" borderId="68" xfId="4153" applyFont="1" applyFill="1" applyBorder="1" applyAlignment="1">
      <alignment vertical="center"/>
    </xf>
    <xf numFmtId="0" fontId="327" fillId="0" borderId="69" xfId="4153" applyFont="1" applyFill="1" applyBorder="1" applyAlignment="1">
      <alignment vertical="center"/>
    </xf>
    <xf numFmtId="0" fontId="327" fillId="0" borderId="74" xfId="4153" applyFont="1" applyFill="1" applyBorder="1" applyAlignment="1">
      <alignment vertical="center"/>
    </xf>
    <xf numFmtId="0" fontId="327" fillId="0" borderId="75" xfId="4153" applyFont="1" applyFill="1" applyBorder="1" applyAlignment="1">
      <alignment vertical="center"/>
    </xf>
    <xf numFmtId="0" fontId="327" fillId="0" borderId="51" xfId="4153" applyFont="1" applyFill="1" applyBorder="1" applyAlignment="1">
      <alignment vertical="center"/>
    </xf>
    <xf numFmtId="0" fontId="327" fillId="0" borderId="80" xfId="4153" applyFont="1" applyFill="1" applyBorder="1" applyAlignment="1">
      <alignment vertical="center"/>
    </xf>
    <xf numFmtId="0" fontId="327" fillId="0" borderId="0" xfId="4152" applyFont="1" applyFill="1" applyBorder="1" applyAlignment="1" applyProtection="1">
      <alignment vertical="center" shrinkToFit="1"/>
      <protection locked="0"/>
    </xf>
    <xf numFmtId="0" fontId="327" fillId="0" borderId="0" xfId="4154" applyFont="1" applyBorder="1" applyAlignment="1">
      <alignment vertical="center"/>
    </xf>
    <xf numFmtId="2" fontId="219" fillId="50" borderId="82" xfId="4152" applyNumberFormat="1" applyFont="1" applyFill="1" applyBorder="1" applyAlignment="1" applyProtection="1">
      <alignment horizontal="center" vertical="center" wrapText="1" shrinkToFit="1"/>
      <protection locked="0"/>
    </xf>
    <xf numFmtId="2" fontId="219" fillId="50" borderId="18" xfId="4152" applyNumberFormat="1" applyFont="1" applyFill="1" applyBorder="1" applyAlignment="1" applyProtection="1">
      <alignment horizontal="center" vertical="center" wrapText="1" shrinkToFit="1"/>
      <protection locked="0"/>
    </xf>
    <xf numFmtId="2" fontId="219" fillId="50" borderId="37" xfId="4152" applyNumberFormat="1" applyFont="1" applyFill="1" applyBorder="1" applyAlignment="1" applyProtection="1">
      <alignment horizontal="center" vertical="center" wrapText="1" shrinkToFit="1"/>
      <protection locked="0"/>
    </xf>
    <xf numFmtId="0" fontId="327" fillId="0" borderId="0" xfId="4154" applyFont="1" applyFill="1" applyBorder="1" applyAlignment="1" applyProtection="1">
      <alignment vertical="center"/>
      <protection locked="0"/>
    </xf>
    <xf numFmtId="0" fontId="327" fillId="0" borderId="39" xfId="4153" applyFont="1" applyFill="1" applyBorder="1" applyAlignment="1">
      <alignment vertical="center"/>
    </xf>
    <xf numFmtId="0" fontId="327" fillId="0" borderId="83" xfId="4153" applyFont="1" applyFill="1" applyBorder="1" applyAlignment="1">
      <alignment vertical="center"/>
    </xf>
    <xf numFmtId="1" fontId="327" fillId="0" borderId="0" xfId="4153" applyNumberFormat="1" applyFont="1" applyFill="1" applyBorder="1" applyAlignment="1" applyProtection="1">
      <alignment horizontal="center" vertical="center" wrapText="1" shrinkToFit="1"/>
      <protection locked="0"/>
    </xf>
    <xf numFmtId="0" fontId="327" fillId="0" borderId="87" xfId="4153" applyFont="1" applyFill="1" applyBorder="1" applyAlignment="1">
      <alignment vertical="center"/>
    </xf>
    <xf numFmtId="0" fontId="327" fillId="0" borderId="88" xfId="4153" applyFont="1" applyFill="1" applyBorder="1" applyAlignment="1">
      <alignment vertical="center"/>
    </xf>
    <xf numFmtId="0" fontId="327" fillId="0" borderId="54" xfId="4153" applyFont="1" applyFill="1" applyBorder="1" applyAlignment="1">
      <alignment vertical="center"/>
    </xf>
    <xf numFmtId="0" fontId="327" fillId="0" borderId="93" xfId="4153" applyFont="1" applyFill="1" applyBorder="1" applyAlignment="1">
      <alignment vertical="center"/>
    </xf>
    <xf numFmtId="2" fontId="327" fillId="0" borderId="96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58" xfId="4153" applyFont="1" applyFill="1" applyBorder="1" applyAlignment="1">
      <alignment horizontal="left" vertical="center"/>
    </xf>
    <xf numFmtId="0" fontId="327" fillId="0" borderId="60" xfId="4153" applyFont="1" applyFill="1" applyBorder="1" applyAlignment="1">
      <alignment horizontal="left" vertical="center"/>
    </xf>
    <xf numFmtId="2" fontId="327" fillId="0" borderId="61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99" xfId="4153" quotePrefix="1" applyFont="1" applyFill="1" applyBorder="1" applyAlignment="1">
      <alignment horizontal="left" vertical="center"/>
    </xf>
    <xf numFmtId="0" fontId="327" fillId="0" borderId="100" xfId="4153" applyFont="1" applyFill="1" applyBorder="1" applyAlignment="1">
      <alignment horizontal="right" vertical="center"/>
    </xf>
    <xf numFmtId="0" fontId="327" fillId="0" borderId="109" xfId="4153" quotePrefix="1" applyFont="1" applyFill="1" applyBorder="1" applyAlignment="1">
      <alignment horizontal="left" vertical="center"/>
    </xf>
    <xf numFmtId="0" fontId="327" fillId="0" borderId="83" xfId="4153" applyFont="1" applyFill="1" applyBorder="1" applyAlignment="1">
      <alignment horizontal="right" vertical="center"/>
    </xf>
    <xf numFmtId="176" fontId="327" fillId="0" borderId="111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22" xfId="4153" quotePrefix="1" applyFont="1" applyFill="1" applyBorder="1" applyAlignment="1">
      <alignment horizontal="left" vertical="center"/>
    </xf>
    <xf numFmtId="0" fontId="327" fillId="0" borderId="112" xfId="4153" applyFont="1" applyFill="1" applyBorder="1" applyAlignment="1">
      <alignment horizontal="right" vertical="center"/>
    </xf>
    <xf numFmtId="176" fontId="327" fillId="0" borderId="120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99" xfId="4153" applyFont="1" applyFill="1" applyBorder="1" applyAlignment="1">
      <alignment vertical="center"/>
    </xf>
    <xf numFmtId="0" fontId="327" fillId="0" borderId="75" xfId="4153" applyFont="1" applyFill="1" applyBorder="1" applyAlignment="1">
      <alignment horizontal="right" vertical="center"/>
    </xf>
    <xf numFmtId="176" fontId="327" fillId="0" borderId="74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22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124" xfId="4153" applyFont="1" applyFill="1" applyBorder="1" applyAlignment="1">
      <alignment vertical="center"/>
    </xf>
    <xf numFmtId="176" fontId="327" fillId="0" borderId="125" xfId="4154" applyNumberFormat="1" applyFont="1" applyFill="1" applyBorder="1" applyAlignment="1" applyProtection="1">
      <alignment horizontal="center" vertical="center" wrapText="1"/>
      <protection locked="0"/>
    </xf>
    <xf numFmtId="0" fontId="328" fillId="0" borderId="42" xfId="4153" quotePrefix="1" applyFont="1" applyFill="1" applyBorder="1" applyAlignment="1">
      <alignment horizontal="left" vertical="center" wrapText="1"/>
    </xf>
    <xf numFmtId="0" fontId="327" fillId="0" borderId="88" xfId="4153" applyFont="1" applyFill="1" applyBorder="1" applyAlignment="1">
      <alignment horizontal="right" vertical="center"/>
    </xf>
    <xf numFmtId="0" fontId="327" fillId="0" borderId="68" xfId="4153" applyFont="1" applyFill="1" applyBorder="1" applyAlignment="1">
      <alignment horizontal="left" vertical="center"/>
    </xf>
    <xf numFmtId="0" fontId="327" fillId="0" borderId="69" xfId="4153" applyFont="1" applyFill="1" applyBorder="1" applyAlignment="1">
      <alignment horizontal="left" vertical="center"/>
    </xf>
    <xf numFmtId="0" fontId="327" fillId="0" borderId="130" xfId="4153" applyFont="1" applyFill="1" applyBorder="1" applyAlignment="1">
      <alignment vertical="center"/>
    </xf>
    <xf numFmtId="0" fontId="327" fillId="0" borderId="116" xfId="4153" applyFont="1" applyFill="1" applyBorder="1" applyAlignment="1">
      <alignment vertical="center"/>
    </xf>
    <xf numFmtId="0" fontId="327" fillId="0" borderId="112" xfId="4153" applyFont="1" applyFill="1" applyBorder="1" applyAlignment="1">
      <alignment vertical="center"/>
    </xf>
    <xf numFmtId="0" fontId="327" fillId="0" borderId="131" xfId="4153" applyFont="1" applyFill="1" applyBorder="1" applyAlignment="1">
      <alignment vertical="center"/>
    </xf>
    <xf numFmtId="0" fontId="327" fillId="0" borderId="112" xfId="4153" quotePrefix="1" applyFont="1" applyFill="1" applyBorder="1" applyAlignment="1">
      <alignment horizontal="left" vertical="center"/>
    </xf>
    <xf numFmtId="0" fontId="327" fillId="0" borderId="104" xfId="4153" applyFont="1" applyFill="1" applyBorder="1" applyAlignment="1">
      <alignment vertical="center"/>
    </xf>
    <xf numFmtId="0" fontId="327" fillId="0" borderId="100" xfId="4153" applyFont="1" applyFill="1" applyBorder="1" applyAlignment="1">
      <alignment vertical="center"/>
    </xf>
    <xf numFmtId="0" fontId="327" fillId="0" borderId="22" xfId="3238" quotePrefix="1" applyFont="1" applyFill="1" applyBorder="1" applyAlignment="1">
      <alignment horizontal="center" vertical="center" wrapText="1" shrinkToFit="1"/>
    </xf>
    <xf numFmtId="0" fontId="327" fillId="0" borderId="120" xfId="3238" quotePrefix="1" applyFont="1" applyFill="1" applyBorder="1" applyAlignment="1">
      <alignment horizontal="center" vertical="center" wrapText="1" shrinkToFit="1"/>
    </xf>
    <xf numFmtId="0" fontId="219" fillId="0" borderId="100" xfId="4153" applyFont="1" applyFill="1" applyBorder="1" applyAlignment="1">
      <alignment horizontal="right" vertical="center"/>
    </xf>
    <xf numFmtId="2" fontId="327" fillId="0" borderId="104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08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00" xfId="4152" applyNumberFormat="1" applyFont="1" applyFill="1" applyBorder="1" applyAlignment="1" applyProtection="1">
      <alignment horizontal="center" vertical="center" wrapText="1" shrinkToFit="1"/>
      <protection locked="0"/>
    </xf>
    <xf numFmtId="0" fontId="219" fillId="0" borderId="112" xfId="4153" applyFont="1" applyFill="1" applyBorder="1" applyAlignment="1">
      <alignment vertical="center"/>
    </xf>
    <xf numFmtId="2" fontId="327" fillId="0" borderId="116" xfId="4155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20" xfId="4155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12" xfId="4155" applyNumberFormat="1" applyFont="1" applyFill="1" applyBorder="1" applyAlignment="1" applyProtection="1">
      <alignment horizontal="center" vertical="center" wrapText="1" shrinkToFit="1"/>
      <protection locked="0"/>
    </xf>
    <xf numFmtId="0" fontId="327" fillId="0" borderId="80" xfId="4153" applyFont="1" applyFill="1" applyBorder="1" applyAlignment="1">
      <alignment horizontal="right" vertical="center"/>
    </xf>
    <xf numFmtId="0" fontId="219" fillId="50" borderId="36" xfId="4153" applyFont="1" applyFill="1" applyBorder="1" applyAlignment="1">
      <alignment horizontal="left" vertical="center" shrinkToFit="1"/>
    </xf>
    <xf numFmtId="0" fontId="219" fillId="50" borderId="18" xfId="4153" applyFont="1" applyFill="1" applyBorder="1" applyAlignment="1">
      <alignment horizontal="left" vertical="center" shrinkToFit="1"/>
    </xf>
    <xf numFmtId="0" fontId="327" fillId="0" borderId="68" xfId="4153" applyFont="1" applyFill="1" applyBorder="1" applyAlignment="1">
      <alignment vertical="center" shrinkToFit="1"/>
    </xf>
    <xf numFmtId="0" fontId="327" fillId="0" borderId="69" xfId="4153" applyFont="1" applyFill="1" applyBorder="1" applyAlignment="1">
      <alignment vertical="center" shrinkToFit="1"/>
    </xf>
    <xf numFmtId="0" fontId="327" fillId="0" borderId="87" xfId="4153" applyFont="1" applyFill="1" applyBorder="1" applyAlignment="1">
      <alignment horizontal="left" vertical="center"/>
    </xf>
    <xf numFmtId="0" fontId="327" fillId="0" borderId="88" xfId="4153" applyFont="1" applyFill="1" applyBorder="1" applyAlignment="1">
      <alignment horizontal="left" vertical="center"/>
    </xf>
    <xf numFmtId="3" fontId="327" fillId="0" borderId="106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112" xfId="4153" applyFont="1" applyFill="1" applyBorder="1" applyAlignment="1">
      <alignment horizontal="right" vertical="center" shrinkToFit="1"/>
    </xf>
    <xf numFmtId="0" fontId="327" fillId="0" borderId="107" xfId="4153" applyFont="1" applyFill="1" applyBorder="1" applyAlignment="1">
      <alignment vertical="center" shrinkToFit="1"/>
    </xf>
    <xf numFmtId="3" fontId="327" fillId="0" borderId="108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145" xfId="4153" applyFont="1" applyFill="1" applyBorder="1" applyAlignment="1">
      <alignment vertical="center" shrinkToFit="1"/>
    </xf>
    <xf numFmtId="3" fontId="327" fillId="0" borderId="120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99" xfId="4153" applyFont="1" applyFill="1" applyBorder="1" applyAlignment="1">
      <alignment horizontal="left" vertical="center" shrinkToFit="1"/>
    </xf>
    <xf numFmtId="0" fontId="327" fillId="0" borderId="100" xfId="4153" applyFont="1" applyFill="1" applyBorder="1" applyAlignment="1">
      <alignment horizontal="right" vertical="center" shrinkToFit="1"/>
    </xf>
    <xf numFmtId="3" fontId="327" fillId="0" borderId="146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0" borderId="101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0" borderId="100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104" xfId="4153" applyFont="1" applyFill="1" applyBorder="1" applyAlignment="1">
      <alignment vertical="center" shrinkToFit="1"/>
    </xf>
    <xf numFmtId="0" fontId="327" fillId="0" borderId="39" xfId="4153" applyFont="1" applyFill="1" applyBorder="1" applyAlignment="1">
      <alignment vertical="center" shrinkToFit="1"/>
    </xf>
    <xf numFmtId="0" fontId="327" fillId="0" borderId="83" xfId="4153" applyFont="1" applyFill="1" applyBorder="1" applyAlignment="1">
      <alignment vertical="center" shrinkToFit="1"/>
    </xf>
    <xf numFmtId="0" fontId="327" fillId="0" borderId="87" xfId="4153" applyFont="1" applyFill="1" applyBorder="1" applyAlignment="1">
      <alignment vertical="center" shrinkToFit="1"/>
    </xf>
    <xf numFmtId="0" fontId="327" fillId="0" borderId="88" xfId="4153" applyFont="1" applyFill="1" applyBorder="1" applyAlignment="1">
      <alignment vertical="center" shrinkToFit="1"/>
    </xf>
    <xf numFmtId="0" fontId="327" fillId="0" borderId="69" xfId="4153" applyFont="1" applyFill="1" applyBorder="1" applyAlignment="1">
      <alignment horizontal="right" vertical="center" shrinkToFit="1"/>
    </xf>
    <xf numFmtId="0" fontId="327" fillId="0" borderId="0" xfId="4154" applyFont="1" applyFill="1" applyAlignment="1">
      <alignment vertical="center"/>
    </xf>
    <xf numFmtId="0" fontId="327" fillId="0" borderId="83" xfId="4153" applyFont="1" applyFill="1" applyBorder="1" applyAlignment="1">
      <alignment horizontal="right" vertical="center" shrinkToFit="1"/>
    </xf>
    <xf numFmtId="0" fontId="327" fillId="0" borderId="25" xfId="4153" applyFont="1" applyFill="1" applyBorder="1" applyAlignment="1">
      <alignment horizontal="right" vertical="center" wrapText="1" shrinkToFit="1"/>
    </xf>
    <xf numFmtId="0" fontId="327" fillId="0" borderId="104" xfId="4153" applyFont="1" applyFill="1" applyBorder="1" applyAlignment="1">
      <alignment horizontal="left" vertical="center" wrapText="1" shrinkToFit="1"/>
    </xf>
    <xf numFmtId="0" fontId="327" fillId="0" borderId="100" xfId="4153" applyFont="1" applyFill="1" applyBorder="1" applyAlignment="1">
      <alignment horizontal="left" vertical="center" wrapText="1" shrinkToFit="1"/>
    </xf>
    <xf numFmtId="1" fontId="327" fillId="0" borderId="0" xfId="4154" applyNumberFormat="1" applyFont="1" applyFill="1" applyAlignment="1">
      <alignment vertical="center"/>
    </xf>
    <xf numFmtId="0" fontId="327" fillId="0" borderId="74" xfId="4153" applyFont="1" applyFill="1" applyBorder="1" applyAlignment="1">
      <alignment horizontal="left" vertical="center" wrapText="1" shrinkToFit="1"/>
    </xf>
    <xf numFmtId="0" fontId="327" fillId="0" borderId="75" xfId="4153" applyFont="1" applyFill="1" applyBorder="1" applyAlignment="1">
      <alignment horizontal="left" vertical="center" wrapText="1" shrinkToFit="1"/>
    </xf>
    <xf numFmtId="3" fontId="327" fillId="0" borderId="127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0" xfId="0" applyNumberFormat="1" applyFont="1" applyAlignment="1">
      <alignment vertical="center"/>
    </xf>
    <xf numFmtId="0" fontId="327" fillId="0" borderId="0" xfId="4154" quotePrefix="1" applyFont="1" applyFill="1" applyAlignment="1">
      <alignment horizontal="left" vertical="center"/>
    </xf>
    <xf numFmtId="0" fontId="327" fillId="0" borderId="0" xfId="4154" applyFont="1" applyFill="1" applyAlignment="1">
      <alignment horizontal="left" vertical="center"/>
    </xf>
    <xf numFmtId="0" fontId="327" fillId="0" borderId="0" xfId="4154" applyNumberFormat="1" applyFont="1" applyAlignment="1">
      <alignment vertical="center" wrapText="1"/>
    </xf>
    <xf numFmtId="0" fontId="327" fillId="0" borderId="0" xfId="4154" applyFont="1" applyFill="1" applyAlignment="1">
      <alignment horizontal="left" vertical="center" wrapText="1"/>
    </xf>
    <xf numFmtId="0" fontId="327" fillId="0" borderId="0" xfId="4154" applyNumberFormat="1" applyFont="1" applyFill="1" applyAlignment="1">
      <alignment vertical="center" wrapText="1"/>
    </xf>
    <xf numFmtId="0" fontId="327" fillId="0" borderId="0" xfId="0" applyFont="1" applyBorder="1" applyAlignment="1">
      <alignment vertical="center"/>
    </xf>
    <xf numFmtId="0" fontId="327" fillId="0" borderId="0" xfId="4154" applyFont="1" applyAlignment="1">
      <alignment vertical="center" wrapText="1"/>
    </xf>
    <xf numFmtId="0" fontId="219" fillId="0" borderId="0" xfId="4154" applyFont="1" applyFill="1" applyBorder="1" applyAlignment="1">
      <alignment vertical="center" shrinkToFit="1"/>
    </xf>
    <xf numFmtId="0" fontId="219" fillId="0" borderId="0" xfId="4154" applyFont="1" applyFill="1" applyAlignment="1">
      <alignment horizontal="left" vertical="center"/>
    </xf>
    <xf numFmtId="0" fontId="219" fillId="0" borderId="0" xfId="4154" applyFont="1" applyFill="1" applyAlignment="1">
      <alignment horizontal="left" vertical="center" wrapText="1"/>
    </xf>
    <xf numFmtId="0" fontId="219" fillId="0" borderId="0" xfId="4154" applyFont="1" applyAlignment="1">
      <alignment vertical="center"/>
    </xf>
    <xf numFmtId="3" fontId="327" fillId="0" borderId="0" xfId="4154" applyNumberFormat="1" applyFont="1" applyAlignment="1">
      <alignment vertical="center"/>
    </xf>
    <xf numFmtId="3" fontId="327" fillId="0" borderId="0" xfId="4154" applyNumberFormat="1" applyFont="1" applyAlignment="1">
      <alignment horizontal="center" vertical="center"/>
    </xf>
    <xf numFmtId="0" fontId="330" fillId="0" borderId="150" xfId="0" applyFont="1" applyBorder="1" applyAlignment="1">
      <alignment vertical="top" wrapText="1"/>
    </xf>
    <xf numFmtId="0" fontId="330" fillId="0" borderId="150" xfId="0" applyFont="1" applyBorder="1" applyAlignment="1">
      <alignment horizontal="center" vertical="top" wrapText="1"/>
    </xf>
    <xf numFmtId="0" fontId="331" fillId="51" borderId="151" xfId="0" applyFont="1" applyFill="1" applyBorder="1" applyAlignment="1">
      <alignment horizontal="center" vertical="center" wrapText="1" readingOrder="1"/>
    </xf>
    <xf numFmtId="0" fontId="331" fillId="51" borderId="152" xfId="0" applyFont="1" applyFill="1" applyBorder="1" applyAlignment="1">
      <alignment horizontal="center" vertical="center" wrapText="1" readingOrder="1"/>
    </xf>
    <xf numFmtId="0" fontId="331" fillId="51" borderId="153" xfId="0" applyFont="1" applyFill="1" applyBorder="1" applyAlignment="1">
      <alignment horizontal="center" vertical="center" wrapText="1" readingOrder="1"/>
    </xf>
    <xf numFmtId="0" fontId="332" fillId="0" borderId="154" xfId="0" applyFont="1" applyBorder="1" applyAlignment="1">
      <alignment horizontal="center" vertical="center" wrapText="1" readingOrder="1"/>
    </xf>
    <xf numFmtId="0" fontId="334" fillId="0" borderId="158" xfId="0" applyFont="1" applyBorder="1" applyAlignment="1">
      <alignment horizontal="center" vertical="center" wrapText="1" readingOrder="1"/>
    </xf>
    <xf numFmtId="0" fontId="330" fillId="52" borderId="159" xfId="0" applyFont="1" applyFill="1" applyBorder="1" applyAlignment="1">
      <alignment horizontal="center" vertical="center" wrapText="1"/>
    </xf>
    <xf numFmtId="0" fontId="330" fillId="52" borderId="160" xfId="0" applyFont="1" applyFill="1" applyBorder="1" applyAlignment="1">
      <alignment horizontal="center" vertical="center" wrapText="1"/>
    </xf>
    <xf numFmtId="0" fontId="330" fillId="52" borderId="161" xfId="0" applyFont="1" applyFill="1" applyBorder="1" applyAlignment="1">
      <alignment horizontal="center" vertical="top" wrapText="1"/>
    </xf>
    <xf numFmtId="0" fontId="332" fillId="0" borderId="162" xfId="0" applyFont="1" applyBorder="1" applyAlignment="1">
      <alignment horizontal="center" vertical="center" wrapText="1" readingOrder="1"/>
    </xf>
    <xf numFmtId="0" fontId="334" fillId="0" borderId="162" xfId="0" applyFont="1" applyBorder="1" applyAlignment="1">
      <alignment horizontal="center" vertical="center" wrapText="1" readingOrder="1"/>
    </xf>
    <xf numFmtId="0" fontId="330" fillId="52" borderId="166" xfId="0" applyFont="1" applyFill="1" applyBorder="1" applyAlignment="1">
      <alignment horizontal="center" vertical="center" wrapText="1"/>
    </xf>
    <xf numFmtId="0" fontId="330" fillId="52" borderId="167" xfId="0" applyFont="1" applyFill="1" applyBorder="1" applyAlignment="1">
      <alignment horizontal="center" vertical="center" wrapText="1"/>
    </xf>
    <xf numFmtId="0" fontId="334" fillId="0" borderId="154" xfId="0" applyFont="1" applyBorder="1" applyAlignment="1">
      <alignment horizontal="center" vertical="center" wrapText="1" readingOrder="1"/>
    </xf>
    <xf numFmtId="0" fontId="330" fillId="52" borderId="170" xfId="0" applyFont="1" applyFill="1" applyBorder="1" applyAlignment="1">
      <alignment horizontal="center" vertical="center" wrapText="1"/>
    </xf>
    <xf numFmtId="0" fontId="330" fillId="52" borderId="171" xfId="0" applyFont="1" applyFill="1" applyBorder="1" applyAlignment="1">
      <alignment horizontal="center" vertical="center" wrapText="1"/>
    </xf>
    <xf numFmtId="0" fontId="334" fillId="0" borderId="166" xfId="0" applyFont="1" applyBorder="1" applyAlignment="1">
      <alignment horizontal="center" vertical="center" wrapText="1" readingOrder="1"/>
    </xf>
    <xf numFmtId="0" fontId="330" fillId="52" borderId="172" xfId="0" applyFont="1" applyFill="1" applyBorder="1" applyAlignment="1">
      <alignment horizontal="center" vertical="top" wrapText="1"/>
    </xf>
    <xf numFmtId="0" fontId="334" fillId="0" borderId="174" xfId="0" applyFont="1" applyBorder="1" applyAlignment="1">
      <alignment horizontal="center" vertical="center" wrapText="1" readingOrder="1"/>
    </xf>
    <xf numFmtId="0" fontId="334" fillId="0" borderId="155" xfId="0" applyFont="1" applyBorder="1" applyAlignment="1">
      <alignment horizontal="center" vertical="center" wrapText="1" readingOrder="1"/>
    </xf>
    <xf numFmtId="0" fontId="330" fillId="52" borderId="178" xfId="0" applyFont="1" applyFill="1" applyBorder="1" applyAlignment="1">
      <alignment horizontal="center" vertical="top" wrapText="1"/>
    </xf>
    <xf numFmtId="0" fontId="334" fillId="0" borderId="178" xfId="0" applyFont="1" applyBorder="1" applyAlignment="1">
      <alignment horizontal="center" vertical="center" wrapText="1" readingOrder="1"/>
    </xf>
    <xf numFmtId="0" fontId="334" fillId="0" borderId="175" xfId="0" applyFont="1" applyBorder="1" applyAlignment="1">
      <alignment horizontal="center" vertical="center" wrapText="1" readingOrder="1"/>
    </xf>
    <xf numFmtId="0" fontId="334" fillId="0" borderId="179" xfId="0" applyFont="1" applyBorder="1" applyAlignment="1">
      <alignment horizontal="center" vertical="center" wrapText="1" readingOrder="1"/>
    </xf>
    <xf numFmtId="0" fontId="330" fillId="52" borderId="166" xfId="0" applyFont="1" applyFill="1" applyBorder="1" applyAlignment="1">
      <alignment horizontal="center" vertical="top" wrapText="1"/>
    </xf>
    <xf numFmtId="0" fontId="334" fillId="0" borderId="180" xfId="0" applyFont="1" applyBorder="1" applyAlignment="1">
      <alignment horizontal="center" vertical="center" wrapText="1" readingOrder="1"/>
    </xf>
    <xf numFmtId="0" fontId="334" fillId="0" borderId="163" xfId="0" applyFont="1" applyBorder="1" applyAlignment="1">
      <alignment horizontal="center" vertical="center" wrapText="1" readingOrder="1"/>
    </xf>
    <xf numFmtId="3" fontId="327" fillId="0" borderId="104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116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39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23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08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27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28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55" xfId="4152" applyNumberFormat="1" applyFont="1" applyFill="1" applyBorder="1" applyAlignment="1" applyProtection="1">
      <alignment horizontal="center" vertical="center" wrapText="1" shrinkToFit="1"/>
      <protection locked="0"/>
    </xf>
    <xf numFmtId="0" fontId="327" fillId="0" borderId="104" xfId="4153" applyFont="1" applyFill="1" applyBorder="1" applyAlignment="1">
      <alignment horizontal="left" vertical="center"/>
    </xf>
    <xf numFmtId="0" fontId="327" fillId="0" borderId="109" xfId="4153" applyFont="1" applyFill="1" applyBorder="1" applyAlignment="1">
      <alignment horizontal="left" vertical="center" wrapText="1"/>
    </xf>
    <xf numFmtId="1" fontId="327" fillId="49" borderId="63" xfId="4153" applyNumberFormat="1" applyFont="1" applyFill="1" applyBorder="1" applyAlignment="1" applyProtection="1">
      <alignment horizontal="center" vertical="center" wrapText="1" shrinkToFit="1"/>
      <protection locked="0"/>
    </xf>
    <xf numFmtId="1" fontId="327" fillId="49" borderId="64" xfId="4153" applyNumberFormat="1" applyFont="1" applyFill="1" applyBorder="1" applyAlignment="1" applyProtection="1">
      <alignment horizontal="center" vertical="center" wrapText="1" shrinkToFit="1"/>
      <protection locked="0"/>
    </xf>
    <xf numFmtId="0" fontId="119" fillId="0" borderId="70" xfId="4153" applyFont="1" applyFill="1" applyBorder="1" applyAlignment="1">
      <alignment horizontal="center" vertical="center" wrapText="1"/>
    </xf>
    <xf numFmtId="2" fontId="327" fillId="49" borderId="72" xfId="4152" applyNumberFormat="1" applyFont="1" applyFill="1" applyBorder="1" applyAlignment="1" applyProtection="1">
      <alignment horizontal="center" vertical="center" wrapText="1" shrinkToFit="1"/>
      <protection locked="0"/>
    </xf>
    <xf numFmtId="0" fontId="119" fillId="0" borderId="76" xfId="4153" applyFont="1" applyFill="1" applyBorder="1" applyAlignment="1">
      <alignment horizontal="center" vertical="center" wrapText="1"/>
    </xf>
    <xf numFmtId="2" fontId="327" fillId="49" borderId="78" xfId="4152" applyNumberFormat="1" applyFont="1" applyFill="1" applyBorder="1" applyAlignment="1" applyProtection="1">
      <alignment horizontal="center" vertical="center" wrapText="1" shrinkToFit="1"/>
      <protection locked="0"/>
    </xf>
    <xf numFmtId="0" fontId="119" fillId="0" borderId="50" xfId="4153" applyFont="1" applyFill="1" applyBorder="1" applyAlignment="1">
      <alignment horizontal="center" vertical="center" wrapText="1"/>
    </xf>
    <xf numFmtId="0" fontId="184" fillId="50" borderId="18" xfId="4153" applyFont="1" applyFill="1" applyBorder="1" applyAlignment="1">
      <alignment vertical="center" wrapText="1"/>
    </xf>
    <xf numFmtId="0" fontId="119" fillId="0" borderId="84" xfId="4153" applyFont="1" applyFill="1" applyBorder="1" applyAlignment="1">
      <alignment horizontal="center" vertical="center" wrapText="1"/>
    </xf>
    <xf numFmtId="0" fontId="119" fillId="0" borderId="89" xfId="4153" applyFont="1" applyFill="1" applyBorder="1" applyAlignment="1">
      <alignment horizontal="center" vertical="center" wrapText="1"/>
    </xf>
    <xf numFmtId="0" fontId="119" fillId="0" borderId="57" xfId="4153" applyFont="1" applyFill="1" applyBorder="1" applyAlignment="1">
      <alignment horizontal="center" vertical="center" wrapText="1"/>
    </xf>
    <xf numFmtId="0" fontId="119" fillId="0" borderId="97" xfId="4153" applyFont="1" applyFill="1" applyBorder="1" applyAlignment="1">
      <alignment horizontal="left" vertical="center" wrapText="1"/>
    </xf>
    <xf numFmtId="0" fontId="119" fillId="0" borderId="101" xfId="4153" applyFont="1" applyFill="1" applyBorder="1" applyAlignment="1">
      <alignment horizontal="center" vertical="center" wrapText="1"/>
    </xf>
    <xf numFmtId="176" fontId="327" fillId="49" borderId="111" xfId="4154" applyNumberFormat="1" applyFont="1" applyFill="1" applyBorder="1" applyAlignment="1" applyProtection="1">
      <alignment horizontal="center" vertical="center" wrapText="1"/>
      <protection locked="0"/>
    </xf>
    <xf numFmtId="0" fontId="119" fillId="0" borderId="113" xfId="4153" applyFont="1" applyFill="1" applyBorder="1" applyAlignment="1">
      <alignment horizontal="center" vertical="center" wrapText="1"/>
    </xf>
    <xf numFmtId="0" fontId="119" fillId="0" borderId="30" xfId="4153" applyFont="1" applyFill="1" applyBorder="1" applyAlignment="1">
      <alignment horizontal="center" vertical="center" wrapText="1"/>
    </xf>
    <xf numFmtId="0" fontId="119" fillId="0" borderId="126" xfId="4153" applyFont="1" applyFill="1" applyBorder="1" applyAlignment="1">
      <alignment horizontal="center" vertical="center" wrapText="1"/>
    </xf>
    <xf numFmtId="0" fontId="119" fillId="0" borderId="113" xfId="4153" applyFont="1" applyFill="1" applyBorder="1" applyAlignment="1">
      <alignment vertical="center" wrapText="1"/>
    </xf>
    <xf numFmtId="0" fontId="119" fillId="0" borderId="132" xfId="4153" applyFont="1" applyFill="1" applyBorder="1" applyAlignment="1">
      <alignment horizontal="center" vertical="center" wrapText="1"/>
    </xf>
    <xf numFmtId="0" fontId="327" fillId="0" borderId="39" xfId="4153" quotePrefix="1" applyFont="1" applyFill="1" applyBorder="1" applyAlignment="1">
      <alignment horizontal="left" vertical="center"/>
    </xf>
    <xf numFmtId="223" fontId="327" fillId="49" borderId="39" xfId="4154" applyNumberFormat="1" applyFont="1" applyFill="1" applyBorder="1" applyAlignment="1" applyProtection="1">
      <alignment horizontal="center" vertical="center" wrapText="1"/>
      <protection locked="0"/>
    </xf>
    <xf numFmtId="223" fontId="327" fillId="49" borderId="111" xfId="4154" applyNumberFormat="1" applyFont="1" applyFill="1" applyBorder="1" applyAlignment="1" applyProtection="1">
      <alignment horizontal="center" vertical="center" wrapText="1"/>
      <protection locked="0"/>
    </xf>
    <xf numFmtId="223" fontId="327" fillId="49" borderId="116" xfId="4154" applyNumberFormat="1" applyFont="1" applyFill="1" applyBorder="1" applyAlignment="1" applyProtection="1">
      <alignment horizontal="center" vertical="center" wrapText="1"/>
      <protection locked="0"/>
    </xf>
    <xf numFmtId="223" fontId="327" fillId="49" borderId="120" xfId="4154" applyNumberFormat="1" applyFont="1" applyFill="1" applyBorder="1" applyAlignment="1" applyProtection="1">
      <alignment horizontal="center" vertical="center" wrapText="1"/>
      <protection locked="0"/>
    </xf>
    <xf numFmtId="0" fontId="184" fillId="0" borderId="101" xfId="4153" applyFont="1" applyFill="1" applyBorder="1" applyAlignment="1">
      <alignment horizontal="center" vertical="center" wrapText="1"/>
    </xf>
    <xf numFmtId="0" fontId="184" fillId="0" borderId="113" xfId="4153" applyFont="1" applyFill="1" applyBorder="1" applyAlignment="1">
      <alignment vertical="center" wrapText="1"/>
    </xf>
    <xf numFmtId="0" fontId="327" fillId="0" borderId="16" xfId="4153" applyFont="1" applyFill="1" applyBorder="1" applyAlignment="1">
      <alignment vertical="center"/>
    </xf>
    <xf numFmtId="0" fontId="327" fillId="0" borderId="135" xfId="4153" applyFont="1" applyFill="1" applyBorder="1" applyAlignment="1">
      <alignment vertical="center"/>
    </xf>
    <xf numFmtId="0" fontId="119" fillId="0" borderId="149" xfId="4153" applyFont="1" applyFill="1" applyBorder="1" applyAlignment="1">
      <alignment horizontal="center" vertical="center" wrapText="1"/>
    </xf>
    <xf numFmtId="0" fontId="327" fillId="0" borderId="99" xfId="4153" applyFont="1" applyFill="1" applyBorder="1" applyAlignment="1">
      <alignment horizontal="left" vertical="center" wrapText="1"/>
    </xf>
    <xf numFmtId="224" fontId="327" fillId="49" borderId="102" xfId="4154" applyNumberFormat="1" applyFont="1" applyFill="1" applyBorder="1" applyAlignment="1" applyProtection="1">
      <alignment horizontal="center" vertical="center" wrapText="1" shrinkToFit="1"/>
      <protection locked="0"/>
    </xf>
    <xf numFmtId="224" fontId="327" fillId="49" borderId="105" xfId="4154" applyNumberFormat="1" applyFont="1" applyFill="1" applyBorder="1" applyAlignment="1" applyProtection="1">
      <alignment horizontal="center" vertical="center" wrapText="1" shrinkToFit="1"/>
      <protection locked="0"/>
    </xf>
    <xf numFmtId="224" fontId="327" fillId="49" borderId="106" xfId="4154" applyNumberFormat="1" applyFont="1" applyFill="1" applyBorder="1" applyAlignment="1" applyProtection="1">
      <alignment horizontal="center" vertical="center" wrapText="1"/>
      <protection locked="0"/>
    </xf>
    <xf numFmtId="224" fontId="327" fillId="49" borderId="108" xfId="4154" applyNumberFormat="1" applyFont="1" applyFill="1" applyBorder="1" applyAlignment="1" applyProtection="1">
      <alignment horizontal="center" vertical="center" wrapText="1"/>
      <protection locked="0"/>
    </xf>
    <xf numFmtId="224" fontId="327" fillId="49" borderId="107" xfId="4154" applyNumberFormat="1" applyFont="1" applyFill="1" applyBorder="1" applyAlignment="1" applyProtection="1">
      <alignment horizontal="center" vertical="center" wrapText="1"/>
      <protection locked="0"/>
    </xf>
    <xf numFmtId="224" fontId="327" fillId="49" borderId="85" xfId="4154" applyNumberFormat="1" applyFont="1" applyFill="1" applyBorder="1" applyAlignment="1" applyProtection="1">
      <alignment horizontal="center" vertical="center" wrapText="1" shrinkToFit="1"/>
      <protection locked="0"/>
    </xf>
    <xf numFmtId="224" fontId="327" fillId="49" borderId="41" xfId="4154" applyNumberFormat="1" applyFont="1" applyFill="1" applyBorder="1" applyAlignment="1" applyProtection="1">
      <alignment horizontal="center" vertical="center" wrapText="1" shrinkToFit="1"/>
      <protection locked="0"/>
    </xf>
    <xf numFmtId="224" fontId="327" fillId="49" borderId="110" xfId="4154" applyNumberFormat="1" applyFont="1" applyFill="1" applyBorder="1" applyAlignment="1" applyProtection="1">
      <alignment horizontal="center" vertical="center" wrapText="1"/>
      <protection locked="0"/>
    </xf>
    <xf numFmtId="224" fontId="327" fillId="49" borderId="111" xfId="4154" applyNumberFormat="1" applyFont="1" applyFill="1" applyBorder="1" applyAlignment="1" applyProtection="1">
      <alignment horizontal="center" vertical="center" wrapText="1"/>
      <protection locked="0"/>
    </xf>
    <xf numFmtId="224" fontId="327" fillId="49" borderId="40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22" xfId="4153" applyFont="1" applyFill="1" applyBorder="1" applyAlignment="1">
      <alignment horizontal="left" vertical="center" wrapText="1"/>
    </xf>
    <xf numFmtId="224" fontId="327" fillId="49" borderId="114" xfId="4154" applyNumberFormat="1" applyFont="1" applyFill="1" applyBorder="1" applyAlignment="1" applyProtection="1">
      <alignment horizontal="center" vertical="center" wrapText="1" shrinkToFit="1"/>
      <protection locked="0"/>
    </xf>
    <xf numFmtId="224" fontId="327" fillId="49" borderId="117" xfId="4154" applyNumberFormat="1" applyFont="1" applyFill="1" applyBorder="1" applyAlignment="1" applyProtection="1">
      <alignment horizontal="center" vertical="center" wrapText="1" shrinkToFit="1"/>
      <protection locked="0"/>
    </xf>
    <xf numFmtId="224" fontId="327" fillId="49" borderId="118" xfId="4154" applyNumberFormat="1" applyFont="1" applyFill="1" applyBorder="1" applyAlignment="1" applyProtection="1">
      <alignment horizontal="center" vertical="center" wrapText="1"/>
      <protection locked="0"/>
    </xf>
    <xf numFmtId="224" fontId="327" fillId="49" borderId="120" xfId="4154" applyNumberFormat="1" applyFont="1" applyFill="1" applyBorder="1" applyAlignment="1" applyProtection="1">
      <alignment horizontal="center" vertical="center" wrapText="1"/>
      <protection locked="0"/>
    </xf>
    <xf numFmtId="224" fontId="327" fillId="49" borderId="119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131" xfId="4153" applyFont="1" applyFill="1" applyBorder="1" applyAlignment="1">
      <alignment horizontal="right" vertical="center"/>
    </xf>
    <xf numFmtId="1" fontId="327" fillId="49" borderId="102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49" borderId="105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49" borderId="106" xfId="4154" applyNumberFormat="1" applyFont="1" applyFill="1" applyBorder="1" applyAlignment="1" applyProtection="1">
      <alignment horizontal="center" vertical="center" wrapText="1"/>
      <protection locked="0"/>
    </xf>
    <xf numFmtId="1" fontId="327" fillId="49" borderId="108" xfId="4154" applyNumberFormat="1" applyFont="1" applyFill="1" applyBorder="1" applyAlignment="1" applyProtection="1">
      <alignment horizontal="center" vertical="center" wrapText="1"/>
      <protection locked="0"/>
    </xf>
    <xf numFmtId="1" fontId="327" fillId="49" borderId="182" xfId="4154" applyNumberFormat="1" applyFont="1" applyFill="1" applyBorder="1" applyAlignment="1" applyProtection="1">
      <alignment horizontal="center" vertical="center" wrapText="1"/>
      <protection locked="0"/>
    </xf>
    <xf numFmtId="0" fontId="119" fillId="0" borderId="86" xfId="4153" applyFont="1" applyFill="1" applyBorder="1" applyAlignment="1">
      <alignment horizontal="center" vertical="center" wrapText="1"/>
    </xf>
    <xf numFmtId="1" fontId="327" fillId="49" borderId="85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49" borderId="41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49" borderId="110" xfId="4154" applyNumberFormat="1" applyFont="1" applyFill="1" applyBorder="1" applyAlignment="1" applyProtection="1">
      <alignment horizontal="center" vertical="center" wrapText="1"/>
      <protection locked="0"/>
    </xf>
    <xf numFmtId="1" fontId="327" fillId="49" borderId="111" xfId="4154" applyNumberFormat="1" applyFont="1" applyFill="1" applyBorder="1" applyAlignment="1" applyProtection="1">
      <alignment horizontal="center" vertical="center" wrapText="1"/>
      <protection locked="0"/>
    </xf>
    <xf numFmtId="1" fontId="327" fillId="49" borderId="183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42" xfId="4153" applyFont="1" applyFill="1" applyBorder="1" applyAlignment="1">
      <alignment horizontal="left" vertical="center" wrapText="1"/>
    </xf>
    <xf numFmtId="0" fontId="119" fillId="0" borderId="92" xfId="4153" applyFont="1" applyFill="1" applyBorder="1" applyAlignment="1">
      <alignment horizontal="center" vertical="center" wrapText="1"/>
    </xf>
    <xf numFmtId="1" fontId="327" fillId="49" borderId="90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49" borderId="91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49" borderId="127" xfId="4154" applyNumberFormat="1" applyFont="1" applyFill="1" applyBorder="1" applyAlignment="1" applyProtection="1">
      <alignment horizontal="center" vertical="center" wrapText="1"/>
      <protection locked="0"/>
    </xf>
    <xf numFmtId="1" fontId="327" fillId="49" borderId="128" xfId="4154" applyNumberFormat="1" applyFont="1" applyFill="1" applyBorder="1" applyAlignment="1" applyProtection="1">
      <alignment horizontal="center" vertical="center" wrapText="1"/>
      <protection locked="0"/>
    </xf>
    <xf numFmtId="1" fontId="327" fillId="49" borderId="184" xfId="4154" applyNumberFormat="1" applyFont="1" applyFill="1" applyBorder="1" applyAlignment="1" applyProtection="1">
      <alignment horizontal="center" vertical="center" wrapText="1"/>
      <protection locked="0"/>
    </xf>
    <xf numFmtId="0" fontId="184" fillId="50" borderId="18" xfId="4153" applyFont="1" applyFill="1" applyBorder="1" applyAlignment="1">
      <alignment horizontal="left" vertical="center" wrapText="1"/>
    </xf>
    <xf numFmtId="1" fontId="327" fillId="49" borderId="69" xfId="4154" applyNumberFormat="1" applyFont="1" applyFill="1" applyBorder="1" applyAlignment="1" applyProtection="1">
      <alignment horizontal="center" vertical="center" wrapText="1"/>
      <protection locked="0"/>
    </xf>
    <xf numFmtId="1" fontId="327" fillId="49" borderId="70" xfId="4154" applyNumberFormat="1" applyFont="1" applyFill="1" applyBorder="1" applyAlignment="1" applyProtection="1">
      <alignment horizontal="center" vertical="center" wrapText="1"/>
      <protection locked="0"/>
    </xf>
    <xf numFmtId="1" fontId="327" fillId="49" borderId="134" xfId="4154" applyNumberFormat="1" applyFont="1" applyFill="1" applyBorder="1" applyAlignment="1" applyProtection="1">
      <alignment horizontal="center" vertical="center" wrapText="1"/>
      <protection locked="0"/>
    </xf>
    <xf numFmtId="0" fontId="327" fillId="49" borderId="16" xfId="4153" applyFont="1" applyFill="1" applyBorder="1" applyAlignment="1">
      <alignment vertical="center" shrinkToFit="1"/>
    </xf>
    <xf numFmtId="0" fontId="327" fillId="49" borderId="135" xfId="4153" applyFont="1" applyFill="1" applyBorder="1" applyAlignment="1">
      <alignment horizontal="right" vertical="center" shrinkToFit="1"/>
    </xf>
    <xf numFmtId="0" fontId="119" fillId="49" borderId="136" xfId="4153" applyFont="1" applyFill="1" applyBorder="1" applyAlignment="1">
      <alignment horizontal="center" vertical="center" wrapText="1"/>
    </xf>
    <xf numFmtId="3" fontId="327" fillId="49" borderId="138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38" xfId="4154" applyNumberFormat="1" applyFont="1" applyFill="1" applyBorder="1" applyAlignment="1" applyProtection="1">
      <alignment horizontal="center" vertical="center" wrapText="1"/>
      <protection locked="0"/>
    </xf>
    <xf numFmtId="0" fontId="327" fillId="49" borderId="100" xfId="4153" quotePrefix="1" applyFont="1" applyFill="1" applyBorder="1" applyAlignment="1">
      <alignment horizontal="right" vertical="center" shrinkToFit="1"/>
    </xf>
    <xf numFmtId="0" fontId="119" fillId="49" borderId="101" xfId="4153" applyFont="1" applyFill="1" applyBorder="1" applyAlignment="1">
      <alignment horizontal="center" vertical="center" wrapText="1"/>
    </xf>
    <xf numFmtId="3" fontId="327" fillId="49" borderId="106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05" xfId="4154" applyNumberFormat="1" applyFont="1" applyFill="1" applyBorder="1" applyAlignment="1" applyProtection="1">
      <alignment horizontal="center" vertical="center" wrapText="1"/>
      <protection locked="0"/>
    </xf>
    <xf numFmtId="0" fontId="327" fillId="49" borderId="112" xfId="4153" applyFont="1" applyFill="1" applyBorder="1" applyAlignment="1">
      <alignment horizontal="right" vertical="center" shrinkToFit="1"/>
    </xf>
    <xf numFmtId="0" fontId="119" fillId="49" borderId="113" xfId="4153" applyFont="1" applyFill="1" applyBorder="1" applyAlignment="1">
      <alignment horizontal="center" vertical="center" wrapText="1"/>
    </xf>
    <xf numFmtId="3" fontId="327" fillId="49" borderId="118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17" xfId="4154" applyNumberFormat="1" applyFont="1" applyFill="1" applyBorder="1" applyAlignment="1" applyProtection="1">
      <alignment horizontal="center" vertical="center" wrapText="1"/>
      <protection locked="0"/>
    </xf>
    <xf numFmtId="0" fontId="327" fillId="49" borderId="22" xfId="4154" applyFont="1" applyFill="1" applyBorder="1" applyAlignment="1">
      <alignment horizontal="left" vertical="center"/>
    </xf>
    <xf numFmtId="0" fontId="327" fillId="49" borderId="25" xfId="4154" applyFont="1" applyFill="1" applyBorder="1" applyAlignment="1">
      <alignment horizontal="right" vertical="center"/>
    </xf>
    <xf numFmtId="0" fontId="119" fillId="49" borderId="139" xfId="4153" applyFont="1" applyFill="1" applyBorder="1" applyAlignment="1">
      <alignment horizontal="center" vertical="center" wrapText="1"/>
    </xf>
    <xf numFmtId="3" fontId="327" fillId="49" borderId="140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141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142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41" xfId="4154" applyNumberFormat="1" applyFont="1" applyFill="1" applyBorder="1" applyAlignment="1" applyProtection="1">
      <alignment horizontal="center" vertical="center" wrapText="1"/>
      <protection locked="0"/>
    </xf>
    <xf numFmtId="0" fontId="327" fillId="49" borderId="58" xfId="4153" applyFont="1" applyFill="1" applyBorder="1" applyAlignment="1">
      <alignment vertical="center" shrinkToFit="1"/>
    </xf>
    <xf numFmtId="0" fontId="327" fillId="49" borderId="60" xfId="4153" applyFont="1" applyFill="1" applyBorder="1" applyAlignment="1">
      <alignment vertical="center" shrinkToFit="1"/>
    </xf>
    <xf numFmtId="0" fontId="119" fillId="49" borderId="97" xfId="4153" applyFont="1" applyFill="1" applyBorder="1" applyAlignment="1">
      <alignment horizontal="center" vertical="center" wrapText="1"/>
    </xf>
    <xf numFmtId="0" fontId="327" fillId="49" borderId="133" xfId="4153" applyFont="1" applyFill="1" applyBorder="1" applyAlignment="1">
      <alignment vertical="center" shrinkToFit="1"/>
    </xf>
    <xf numFmtId="0" fontId="119" fillId="49" borderId="132" xfId="4153" applyFont="1" applyFill="1" applyBorder="1" applyAlignment="1">
      <alignment horizontal="center" vertical="center" wrapText="1"/>
    </xf>
    <xf numFmtId="0" fontId="327" fillId="49" borderId="40" xfId="4153" applyFont="1" applyFill="1" applyBorder="1" applyAlignment="1">
      <alignment vertical="center" shrinkToFit="1"/>
    </xf>
    <xf numFmtId="0" fontId="119" fillId="49" borderId="84" xfId="4153" applyFont="1" applyFill="1" applyBorder="1" applyAlignment="1">
      <alignment horizontal="center" vertical="center" wrapText="1"/>
    </xf>
    <xf numFmtId="3" fontId="327" fillId="49" borderId="110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11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08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146" xfId="4154" applyNumberFormat="1" applyFont="1" applyFill="1" applyBorder="1" applyAlignment="1" applyProtection="1">
      <alignment horizontal="center" vertical="center" wrapText="1" shrinkToFit="1"/>
      <protection locked="0"/>
    </xf>
    <xf numFmtId="223" fontId="327" fillId="0" borderId="103" xfId="4154" applyNumberFormat="1" applyFont="1" applyFill="1" applyBorder="1" applyAlignment="1" applyProtection="1">
      <alignment horizontal="center" vertical="center" wrapText="1" shrinkToFit="1"/>
      <protection locked="0"/>
    </xf>
    <xf numFmtId="223" fontId="327" fillId="0" borderId="106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105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100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147" xfId="4154" applyNumberFormat="1" applyFont="1" applyFill="1" applyBorder="1" applyAlignment="1" applyProtection="1">
      <alignment horizontal="center" vertical="center" wrapText="1" shrinkToFit="1"/>
      <protection locked="0"/>
    </xf>
    <xf numFmtId="223" fontId="327" fillId="0" borderId="86" xfId="4154" applyNumberFormat="1" applyFont="1" applyFill="1" applyBorder="1" applyAlignment="1" applyProtection="1">
      <alignment horizontal="center" vertical="center" wrapText="1" shrinkToFit="1"/>
      <protection locked="0"/>
    </xf>
    <xf numFmtId="223" fontId="327" fillId="0" borderId="110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41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83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148" xfId="4154" applyNumberFormat="1" applyFont="1" applyFill="1" applyBorder="1" applyAlignment="1" applyProtection="1">
      <alignment horizontal="center" vertical="center" wrapText="1" shrinkToFit="1"/>
      <protection locked="0"/>
    </xf>
    <xf numFmtId="223" fontId="327" fillId="0" borderId="92" xfId="4154" applyNumberFormat="1" applyFont="1" applyFill="1" applyBorder="1" applyAlignment="1" applyProtection="1">
      <alignment horizontal="center" vertical="center" wrapText="1" shrinkToFit="1"/>
      <protection locked="0"/>
    </xf>
    <xf numFmtId="223" fontId="327" fillId="0" borderId="127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91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88" xfId="4154" applyNumberFormat="1" applyFont="1" applyFill="1" applyBorder="1" applyAlignment="1" applyProtection="1">
      <alignment horizontal="center" vertical="center" wrapText="1"/>
      <protection locked="0"/>
    </xf>
    <xf numFmtId="0" fontId="119" fillId="0" borderId="139" xfId="4153" applyFont="1" applyFill="1" applyBorder="1" applyAlignment="1">
      <alignment horizontal="center" vertical="center" wrapText="1"/>
    </xf>
    <xf numFmtId="0" fontId="119" fillId="0" borderId="21" xfId="4153" applyFont="1" applyFill="1" applyBorder="1" applyAlignment="1">
      <alignment horizontal="center" vertical="center" wrapText="1"/>
    </xf>
    <xf numFmtId="3" fontId="327" fillId="49" borderId="128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68" xfId="4153" quotePrefix="1" applyFont="1" applyFill="1" applyBorder="1" applyAlignment="1">
      <alignment horizontal="left" vertical="center" shrinkToFit="1"/>
    </xf>
    <xf numFmtId="0" fontId="327" fillId="0" borderId="39" xfId="4153" quotePrefix="1" applyFont="1" applyFill="1" applyBorder="1" applyAlignment="1">
      <alignment horizontal="left" vertical="center" wrapText="1"/>
    </xf>
    <xf numFmtId="0" fontId="327" fillId="0" borderId="83" xfId="4154" applyFont="1" applyFill="1" applyBorder="1" applyAlignment="1">
      <alignment horizontal="right" vertical="center"/>
    </xf>
    <xf numFmtId="3" fontId="327" fillId="49" borderId="147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84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83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40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39" xfId="4153" applyFont="1" applyFill="1" applyBorder="1" applyAlignment="1">
      <alignment horizontal="left" vertical="center"/>
    </xf>
    <xf numFmtId="0" fontId="327" fillId="0" borderId="39" xfId="4153" quotePrefix="1" applyFont="1" applyFill="1" applyBorder="1" applyAlignment="1">
      <alignment vertical="center" shrinkToFit="1"/>
    </xf>
    <xf numFmtId="0" fontId="327" fillId="0" borderId="83" xfId="4153" quotePrefix="1" applyFont="1" applyFill="1" applyBorder="1" applyAlignment="1">
      <alignment vertical="center" shrinkToFit="1"/>
    </xf>
    <xf numFmtId="3" fontId="327" fillId="49" borderId="39" xfId="4154" applyNumberFormat="1" applyFont="1" applyFill="1" applyBorder="1" applyAlignment="1" applyProtection="1">
      <alignment horizontal="center" vertical="center" wrapText="1"/>
      <protection locked="0"/>
    </xf>
    <xf numFmtId="1" fontId="327" fillId="49" borderId="73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87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91" xfId="4154" applyNumberFormat="1" applyFont="1" applyFill="1" applyBorder="1" applyAlignment="1" applyProtection="1">
      <alignment horizontal="center" vertical="center" wrapText="1"/>
      <protection locked="0"/>
    </xf>
    <xf numFmtId="0" fontId="327" fillId="49" borderId="104" xfId="4153" applyFont="1" applyFill="1" applyBorder="1" applyAlignment="1">
      <alignment horizontal="left" vertical="center" shrinkToFit="1"/>
    </xf>
    <xf numFmtId="0" fontId="327" fillId="49" borderId="116" xfId="4153" applyFont="1" applyFill="1" applyBorder="1" applyAlignment="1">
      <alignment horizontal="left" vertical="center" shrinkToFit="1"/>
    </xf>
    <xf numFmtId="0" fontId="327" fillId="0" borderId="39" xfId="4153" applyFont="1" applyFill="1" applyBorder="1" applyAlignment="1">
      <alignment horizontal="left" vertical="center"/>
    </xf>
    <xf numFmtId="0" fontId="327" fillId="0" borderId="83" xfId="4153" applyFont="1" applyFill="1" applyBorder="1" applyAlignment="1">
      <alignment horizontal="left" vertical="center"/>
    </xf>
    <xf numFmtId="176" fontId="327" fillId="0" borderId="106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07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08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71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72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68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73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72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104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05" xfId="4154" applyNumberFormat="1" applyFont="1" applyFill="1" applyBorder="1" applyAlignment="1" applyProtection="1">
      <alignment horizontal="center" vertical="center" wrapText="1" shrinkToFit="1"/>
      <protection locked="0"/>
    </xf>
    <xf numFmtId="0" fontId="327" fillId="0" borderId="74" xfId="4153" applyFont="1" applyFill="1" applyBorder="1" applyAlignment="1">
      <alignment horizontal="left" vertical="center"/>
    </xf>
    <xf numFmtId="0" fontId="327" fillId="0" borderId="22" xfId="4153" applyFont="1" applyFill="1" applyBorder="1" applyAlignment="1">
      <alignment horizontal="left" vertical="center"/>
    </xf>
    <xf numFmtId="2" fontId="327" fillId="0" borderId="101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05" xfId="4152" applyNumberFormat="1" applyFont="1" applyFill="1" applyBorder="1" applyAlignment="1" applyProtection="1">
      <alignment horizontal="center" vertical="center" wrapText="1" shrinkToFit="1"/>
      <protection locked="0"/>
    </xf>
    <xf numFmtId="270" fontId="327" fillId="0" borderId="51" xfId="4155" applyNumberFormat="1" applyFont="1" applyFill="1" applyBorder="1" applyAlignment="1" applyProtection="1">
      <alignment horizontal="center" vertical="center" wrapText="1" shrinkToFit="1"/>
      <protection locked="0"/>
    </xf>
    <xf numFmtId="270" fontId="327" fillId="0" borderId="52" xfId="4155" applyNumberFormat="1" applyFont="1" applyFill="1" applyBorder="1" applyAlignment="1" applyProtection="1">
      <alignment horizontal="center" vertical="center" wrapText="1" shrinkToFit="1"/>
      <protection locked="0"/>
    </xf>
    <xf numFmtId="270" fontId="327" fillId="0" borderId="53" xfId="4155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102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103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103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05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114" xfId="4155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15" xfId="4155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13" xfId="4155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17" xfId="4155" applyNumberFormat="1" applyFont="1" applyFill="1" applyBorder="1" applyAlignment="1" applyProtection="1">
      <alignment horizontal="center" vertical="center" wrapText="1" shrinkToFit="1"/>
      <protection locked="0"/>
    </xf>
    <xf numFmtId="270" fontId="327" fillId="0" borderId="81" xfId="4155" applyNumberFormat="1" applyFont="1" applyFill="1" applyBorder="1" applyAlignment="1" applyProtection="1">
      <alignment horizontal="center" vertical="center" wrapText="1" shrinkToFit="1"/>
      <protection locked="0"/>
    </xf>
    <xf numFmtId="1" fontId="327" fillId="0" borderId="137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0" borderId="12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0" borderId="16" xfId="4154" applyNumberFormat="1" applyFont="1" applyFill="1" applyBorder="1" applyAlignment="1" applyProtection="1">
      <alignment horizontal="center" vertical="center" wrapText="1"/>
      <protection locked="0"/>
    </xf>
    <xf numFmtId="1" fontId="327" fillId="0" borderId="38" xfId="4154" applyNumberFormat="1" applyFont="1" applyFill="1" applyBorder="1" applyAlignment="1" applyProtection="1">
      <alignment horizontal="center" vertical="center" wrapText="1"/>
      <protection locked="0"/>
    </xf>
    <xf numFmtId="1" fontId="327" fillId="0" borderId="12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114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15" xfId="4154" applyNumberFormat="1" applyFont="1" applyFill="1" applyBorder="1" applyAlignment="1" applyProtection="1">
      <alignment horizontal="center" vertical="center" wrapText="1" shrinkToFit="1"/>
      <protection locked="0"/>
    </xf>
    <xf numFmtId="0" fontId="327" fillId="0" borderId="115" xfId="3238" quotePrefix="1" applyFont="1" applyFill="1" applyBorder="1" applyAlignment="1">
      <alignment horizontal="center" vertical="center" wrapText="1" shrinkToFit="1"/>
    </xf>
    <xf numFmtId="0" fontId="327" fillId="0" borderId="117" xfId="3238" quotePrefix="1" applyFont="1" applyFill="1" applyBorder="1" applyAlignment="1">
      <alignment horizontal="center" vertical="center" wrapText="1" shrinkToFit="1"/>
    </xf>
    <xf numFmtId="3" fontId="327" fillId="49" borderId="85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41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39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41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86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90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91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87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91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92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90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0" borderId="92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0" borderId="89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91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71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73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68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73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72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102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0" borderId="103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0" borderId="104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105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103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68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73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72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114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0" borderId="115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0" borderId="116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117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115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85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0" borderId="86" xfId="4154" applyNumberFormat="1" applyFont="1" applyFill="1" applyBorder="1" applyAlignment="1" applyProtection="1">
      <alignment horizontal="center" vertical="center" wrapText="1" shrinkToFit="1"/>
      <protection locked="0"/>
    </xf>
    <xf numFmtId="0" fontId="327" fillId="0" borderId="16" xfId="4153" applyFont="1" applyFill="1" applyBorder="1" applyAlignment="1">
      <alignment horizontal="left" vertical="center" shrinkToFit="1"/>
    </xf>
    <xf numFmtId="0" fontId="327" fillId="0" borderId="22" xfId="4153" applyFont="1" applyFill="1" applyBorder="1" applyAlignment="1">
      <alignment horizontal="left" vertical="center" shrinkToFit="1"/>
    </xf>
    <xf numFmtId="3" fontId="327" fillId="0" borderId="71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0" borderId="72" xfId="4154" applyNumberFormat="1" applyFont="1" applyFill="1" applyBorder="1" applyAlignment="1" applyProtection="1">
      <alignment horizontal="center" vertical="center" wrapText="1" shrinkToFit="1"/>
      <protection locked="0"/>
    </xf>
    <xf numFmtId="0" fontId="327" fillId="0" borderId="99" xfId="4153" applyFont="1" applyFill="1" applyBorder="1" applyAlignment="1">
      <alignment horizontal="left" vertical="center" wrapText="1" shrinkToFit="1"/>
    </xf>
    <xf numFmtId="0" fontId="327" fillId="0" borderId="22" xfId="4153" applyFont="1" applyFill="1" applyBorder="1" applyAlignment="1">
      <alignment horizontal="left" vertical="center" wrapText="1" shrinkToFit="1"/>
    </xf>
    <xf numFmtId="3" fontId="327" fillId="0" borderId="97" xfId="4154" applyNumberFormat="1" applyFont="1" applyFill="1" applyBorder="1" applyAlignment="1" applyProtection="1">
      <alignment horizontal="center" vertical="center" wrapText="1"/>
      <protection locked="0"/>
    </xf>
    <xf numFmtId="3" fontId="327" fillId="0" borderId="59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101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105" xfId="4154" applyNumberFormat="1" applyFont="1" applyFill="1" applyBorder="1" applyAlignment="1" applyProtection="1">
      <alignment horizontal="center" vertical="center" wrapText="1"/>
      <protection locked="0"/>
    </xf>
    <xf numFmtId="0" fontId="327" fillId="0" borderId="123" xfId="4153" applyFont="1" applyFill="1" applyBorder="1" applyAlignment="1">
      <alignment horizontal="left" vertical="center" shrinkToFit="1"/>
    </xf>
    <xf numFmtId="0" fontId="327" fillId="0" borderId="142" xfId="4153" applyFont="1" applyFill="1" applyBorder="1" applyAlignment="1">
      <alignment horizontal="left" vertical="center" shrinkToFit="1"/>
    </xf>
    <xf numFmtId="223" fontId="327" fillId="0" borderId="84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41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89" xfId="4154" applyNumberFormat="1" applyFont="1" applyFill="1" applyBorder="1" applyAlignment="1" applyProtection="1">
      <alignment horizontal="center" vertical="center" wrapText="1"/>
      <protection locked="0"/>
    </xf>
    <xf numFmtId="223" fontId="327" fillId="0" borderId="91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39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43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58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59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05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90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92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92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37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12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12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38" xfId="4154" applyNumberFormat="1" applyFont="1" applyFill="1" applyBorder="1" applyAlignment="1" applyProtection="1">
      <alignment horizontal="center" vertical="center" wrapText="1"/>
      <protection locked="0"/>
    </xf>
    <xf numFmtId="0" fontId="327" fillId="49" borderId="144" xfId="4153" applyFont="1" applyFill="1" applyBorder="1" applyAlignment="1">
      <alignment horizontal="left" vertical="center" shrinkToFit="1"/>
    </xf>
    <xf numFmtId="0" fontId="327" fillId="49" borderId="142" xfId="4153" applyFont="1" applyFill="1" applyBorder="1" applyAlignment="1">
      <alignment horizontal="left" vertical="center" shrinkToFit="1"/>
    </xf>
    <xf numFmtId="3" fontId="327" fillId="49" borderId="114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117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116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15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17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115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98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19" xfId="4154" applyNumberFormat="1" applyFont="1" applyFill="1" applyBorder="1" applyAlignment="1" applyProtection="1">
      <alignment horizontal="center" vertical="center" wrapText="1" shrinkToFit="1"/>
      <protection locked="0"/>
    </xf>
    <xf numFmtId="3" fontId="327" fillId="49" borderId="19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102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03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85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86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39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41" xfId="4154" applyNumberFormat="1" applyFont="1" applyFill="1" applyBorder="1" applyAlignment="1" applyProtection="1">
      <alignment horizontal="center" vertical="center" wrapText="1" shrinkToFit="1"/>
      <protection locked="0"/>
    </xf>
    <xf numFmtId="0" fontId="327" fillId="0" borderId="39" xfId="3238" quotePrefix="1" applyFont="1" applyFill="1" applyBorder="1" applyAlignment="1">
      <alignment horizontal="center" vertical="center" wrapText="1" shrinkToFit="1"/>
    </xf>
    <xf numFmtId="0" fontId="327" fillId="0" borderId="41" xfId="3238" quotePrefix="1" applyFont="1" applyFill="1" applyBorder="1" applyAlignment="1">
      <alignment horizontal="center" vertical="center" wrapText="1" shrinkToFit="1"/>
    </xf>
    <xf numFmtId="0" fontId="327" fillId="0" borderId="86" xfId="3238" quotePrefix="1" applyFont="1" applyFill="1" applyBorder="1" applyAlignment="1">
      <alignment horizontal="center" vertical="center" wrapText="1" shrinkToFit="1"/>
    </xf>
    <xf numFmtId="223" fontId="327" fillId="49" borderId="114" xfId="4154" applyNumberFormat="1" applyFont="1" applyFill="1" applyBorder="1" applyAlignment="1" applyProtection="1">
      <alignment horizontal="center" vertical="center" wrapText="1" shrinkToFit="1"/>
      <protection locked="0"/>
    </xf>
    <xf numFmtId="223" fontId="327" fillId="49" borderId="115" xfId="4154" applyNumberFormat="1" applyFont="1" applyFill="1" applyBorder="1" applyAlignment="1" applyProtection="1">
      <alignment horizontal="center" vertical="center" wrapText="1" shrinkToFit="1"/>
      <protection locked="0"/>
    </xf>
    <xf numFmtId="223" fontId="327" fillId="49" borderId="115" xfId="4154" applyNumberFormat="1" applyFont="1" applyFill="1" applyBorder="1" applyAlignment="1" applyProtection="1">
      <alignment horizontal="center" vertical="center" wrapText="1"/>
      <protection locked="0"/>
    </xf>
    <xf numFmtId="223" fontId="327" fillId="49" borderId="117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102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03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04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105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103" xfId="4154" applyNumberFormat="1" applyFont="1" applyFill="1" applyBorder="1" applyAlignment="1" applyProtection="1">
      <alignment horizontal="center" vertical="center" wrapText="1"/>
      <protection locked="0"/>
    </xf>
    <xf numFmtId="223" fontId="327" fillId="49" borderId="85" xfId="4154" applyNumberFormat="1" applyFont="1" applyFill="1" applyBorder="1" applyAlignment="1" applyProtection="1">
      <alignment horizontal="center" vertical="center" wrapText="1" shrinkToFit="1"/>
      <protection locked="0"/>
    </xf>
    <xf numFmtId="223" fontId="327" fillId="49" borderId="86" xfId="4154" applyNumberFormat="1" applyFont="1" applyFill="1" applyBorder="1" applyAlignment="1" applyProtection="1">
      <alignment horizontal="center" vertical="center" wrapText="1" shrinkToFit="1"/>
      <protection locked="0"/>
    </xf>
    <xf numFmtId="223" fontId="327" fillId="49" borderId="86" xfId="4154" applyNumberFormat="1" applyFont="1" applyFill="1" applyBorder="1" applyAlignment="1" applyProtection="1">
      <alignment horizontal="center" vertical="center" wrapText="1"/>
      <protection locked="0"/>
    </xf>
    <xf numFmtId="223" fontId="327" fillId="49" borderId="41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39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41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86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116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117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115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02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03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90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92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27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29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28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14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15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16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17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18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19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21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44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23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11" xfId="4154" applyNumberFormat="1" applyFont="1" applyFill="1" applyBorder="1" applyAlignment="1" applyProtection="1">
      <alignment horizontal="center" vertical="center" wrapText="1"/>
      <protection locked="0"/>
    </xf>
    <xf numFmtId="176" fontId="327" fillId="0" borderId="85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86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39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41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10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40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98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9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58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59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62" xfId="4154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3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04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05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06" xfId="4154" applyNumberFormat="1" applyFont="1" applyFill="1" applyBorder="1" applyAlignment="1" applyProtection="1">
      <alignment horizontal="center" vertical="center" wrapText="1" shrinkToFit="1"/>
      <protection locked="0"/>
    </xf>
    <xf numFmtId="176" fontId="327" fillId="0" borderId="107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0" borderId="90" xfId="4154" applyNumberFormat="1" applyFont="1" applyFill="1" applyBorder="1" applyAlignment="1" applyProtection="1">
      <alignment horizontal="center" vertical="center" wrapText="1"/>
      <protection locked="0"/>
    </xf>
    <xf numFmtId="1" fontId="327" fillId="0" borderId="91" xfId="4154" applyNumberFormat="1" applyFont="1" applyFill="1" applyBorder="1" applyAlignment="1" applyProtection="1">
      <alignment horizontal="center" vertical="center" wrapText="1"/>
      <protection locked="0"/>
    </xf>
    <xf numFmtId="1" fontId="327" fillId="0" borderId="87" xfId="4154" applyNumberFormat="1" applyFont="1" applyFill="1" applyBorder="1" applyAlignment="1" applyProtection="1">
      <alignment horizontal="center" vertical="center" wrapText="1"/>
      <protection locked="0"/>
    </xf>
    <xf numFmtId="1" fontId="327" fillId="0" borderId="92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54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55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56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94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95" xfId="4154" applyNumberFormat="1" applyFont="1" applyFill="1" applyBorder="1" applyAlignment="1" applyProtection="1">
      <alignment horizontal="center" vertical="center" wrapText="1"/>
      <protection locked="0"/>
    </xf>
    <xf numFmtId="2" fontId="327" fillId="49" borderId="85" xfId="4154" applyNumberFormat="1" applyFont="1" applyFill="1" applyBorder="1" applyAlignment="1" applyProtection="1">
      <alignment horizontal="center" vertical="center" wrapText="1"/>
      <protection locked="0"/>
    </xf>
    <xf numFmtId="2" fontId="327" fillId="49" borderId="41" xfId="4154" applyNumberFormat="1" applyFont="1" applyFill="1" applyBorder="1" applyAlignment="1" applyProtection="1">
      <alignment horizontal="center" vertical="center" wrapText="1"/>
      <protection locked="0"/>
    </xf>
    <xf numFmtId="2" fontId="327" fillId="49" borderId="39" xfId="4154" applyNumberFormat="1" applyFont="1" applyFill="1" applyBorder="1" applyAlignment="1" applyProtection="1">
      <alignment horizontal="center" vertical="center" wrapText="1"/>
      <protection locked="0"/>
    </xf>
    <xf numFmtId="2" fontId="327" fillId="49" borderId="86" xfId="4154" applyNumberFormat="1" applyFont="1" applyFill="1" applyBorder="1" applyAlignment="1" applyProtection="1">
      <alignment horizontal="center" vertical="center" wrapText="1"/>
      <protection locked="0"/>
    </xf>
    <xf numFmtId="1" fontId="327" fillId="0" borderId="85" xfId="4154" applyNumberFormat="1" applyFont="1" applyFill="1" applyBorder="1" applyAlignment="1" applyProtection="1">
      <alignment horizontal="center" vertical="center" wrapText="1"/>
      <protection locked="0"/>
    </xf>
    <xf numFmtId="1" fontId="327" fillId="0" borderId="41" xfId="4154" applyNumberFormat="1" applyFont="1" applyFill="1" applyBorder="1" applyAlignment="1" applyProtection="1">
      <alignment horizontal="center" vertical="center" wrapText="1"/>
      <protection locked="0"/>
    </xf>
    <xf numFmtId="1" fontId="327" fillId="0" borderId="39" xfId="4154" applyNumberFormat="1" applyFont="1" applyFill="1" applyBorder="1" applyAlignment="1" applyProtection="1">
      <alignment horizontal="center" vertical="center" wrapText="1"/>
      <protection locked="0"/>
    </xf>
    <xf numFmtId="1" fontId="327" fillId="0" borderId="86" xfId="4154" applyNumberFormat="1" applyFont="1" applyFill="1" applyBorder="1" applyAlignment="1" applyProtection="1">
      <alignment horizontal="center" vertical="center" wrapText="1"/>
      <protection locked="0"/>
    </xf>
    <xf numFmtId="2" fontId="327" fillId="0" borderId="85" xfId="4154" applyNumberFormat="1" applyFont="1" applyFill="1" applyBorder="1" applyAlignment="1" applyProtection="1">
      <alignment horizontal="center" vertical="center" wrapText="1"/>
      <protection locked="0"/>
    </xf>
    <xf numFmtId="1" fontId="327" fillId="0" borderId="85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0" borderId="41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0" borderId="39" xfId="4154" applyNumberFormat="1" applyFont="1" applyFill="1" applyBorder="1" applyAlignment="1" applyProtection="1">
      <alignment horizontal="center" vertical="center" wrapText="1" shrinkToFit="1"/>
      <protection locked="0"/>
    </xf>
    <xf numFmtId="1" fontId="327" fillId="0" borderId="86" xfId="4154" applyNumberFormat="1" applyFont="1" applyFill="1" applyBorder="1" applyAlignment="1" applyProtection="1">
      <alignment horizontal="center" vertical="center" wrapText="1" shrinkToFit="1"/>
      <protection locked="0"/>
    </xf>
    <xf numFmtId="224" fontId="327" fillId="0" borderId="85" xfId="4154" applyNumberFormat="1" applyFont="1" applyFill="1" applyBorder="1" applyAlignment="1" applyProtection="1">
      <alignment horizontal="center" vertical="center" wrapText="1"/>
      <protection locked="0"/>
    </xf>
    <xf numFmtId="224" fontId="327" fillId="0" borderId="41" xfId="4154" applyNumberFormat="1" applyFont="1" applyFill="1" applyBorder="1" applyAlignment="1" applyProtection="1">
      <alignment horizontal="center" vertical="center" wrapText="1"/>
      <protection locked="0"/>
    </xf>
    <xf numFmtId="224" fontId="327" fillId="0" borderId="39" xfId="4154" applyNumberFormat="1" applyFont="1" applyFill="1" applyBorder="1" applyAlignment="1" applyProtection="1">
      <alignment horizontal="center" vertical="center" wrapText="1"/>
      <protection locked="0"/>
    </xf>
    <xf numFmtId="224" fontId="327" fillId="0" borderId="86" xfId="4154" applyNumberFormat="1" applyFont="1" applyFill="1" applyBorder="1" applyAlignment="1" applyProtection="1">
      <alignment horizontal="center" vertical="center" wrapText="1"/>
      <protection locked="0"/>
    </xf>
    <xf numFmtId="3" fontId="327" fillId="49" borderId="85" xfId="4154" applyNumberFormat="1" applyFont="1" applyFill="1" applyBorder="1" applyAlignment="1" applyProtection="1">
      <alignment horizontal="center" vertical="center" wrapText="1"/>
      <protection locked="0"/>
    </xf>
    <xf numFmtId="2" fontId="327" fillId="49" borderId="84" xfId="4154" applyNumberFormat="1" applyFont="1" applyFill="1" applyBorder="1" applyAlignment="1" applyProtection="1">
      <alignment horizontal="center" vertical="center" wrapText="1"/>
      <protection locked="0"/>
    </xf>
    <xf numFmtId="2" fontId="327" fillId="49" borderId="81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53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51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52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71" xfId="4154" applyNumberFormat="1" applyFont="1" applyFill="1" applyBorder="1" applyAlignment="1" applyProtection="1">
      <alignment horizontal="center" vertical="center" wrapText="1"/>
      <protection locked="0"/>
    </xf>
    <xf numFmtId="2" fontId="327" fillId="49" borderId="71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72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68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73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70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77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78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74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79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49" borderId="76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58" xfId="4153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19" xfId="4153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59" xfId="4153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60" xfId="4153" applyNumberFormat="1" applyFont="1" applyFill="1" applyBorder="1" applyAlignment="1" applyProtection="1">
      <alignment horizontal="center" vertical="center" wrapText="1" shrinkToFit="1"/>
      <protection locked="0"/>
    </xf>
    <xf numFmtId="1" fontId="327" fillId="49" borderId="65" xfId="4153" quotePrefix="1" applyNumberFormat="1" applyFont="1" applyFill="1" applyBorder="1" applyAlignment="1" applyProtection="1">
      <alignment horizontal="center" vertical="center" wrapText="1" shrinkToFit="1"/>
      <protection locked="0"/>
    </xf>
    <xf numFmtId="1" fontId="327" fillId="49" borderId="64" xfId="4153" quotePrefix="1" applyNumberFormat="1" applyFont="1" applyFill="1" applyBorder="1" applyAlignment="1" applyProtection="1">
      <alignment horizontal="center" vertical="center" wrapText="1" shrinkToFit="1"/>
      <protection locked="0"/>
    </xf>
    <xf numFmtId="1" fontId="327" fillId="49" borderId="66" xfId="4153" applyNumberFormat="1" applyFont="1" applyFill="1" applyBorder="1" applyAlignment="1" applyProtection="1">
      <alignment horizontal="center" vertical="center" wrapText="1" shrinkToFit="1"/>
      <protection locked="0"/>
    </xf>
    <xf numFmtId="1" fontId="327" fillId="49" borderId="64" xfId="4153" applyNumberFormat="1" applyFont="1" applyFill="1" applyBorder="1" applyAlignment="1" applyProtection="1">
      <alignment horizontal="center" vertical="center" wrapText="1" shrinkToFit="1"/>
      <protection locked="0"/>
    </xf>
    <xf numFmtId="0" fontId="219" fillId="0" borderId="45" xfId="4152" applyFont="1" applyFill="1" applyBorder="1" applyAlignment="1" applyProtection="1">
      <alignment horizontal="center" vertical="center" wrapText="1"/>
      <protection locked="0"/>
    </xf>
    <xf numFmtId="0" fontId="219" fillId="0" borderId="46" xfId="4152" applyFont="1" applyFill="1" applyBorder="1" applyAlignment="1" applyProtection="1">
      <alignment horizontal="center" vertical="center" wrapText="1"/>
      <protection locked="0"/>
    </xf>
    <xf numFmtId="0" fontId="219" fillId="0" borderId="47" xfId="4152" applyFont="1" applyFill="1" applyBorder="1" applyAlignment="1" applyProtection="1">
      <alignment horizontal="center" vertical="center" wrapText="1"/>
      <protection locked="0"/>
    </xf>
    <xf numFmtId="0" fontId="219" fillId="0" borderId="48" xfId="4152" applyFont="1" applyFill="1" applyBorder="1" applyAlignment="1" applyProtection="1">
      <alignment horizontal="center" vertical="center" wrapText="1"/>
      <protection locked="0"/>
    </xf>
    <xf numFmtId="2" fontId="219" fillId="0" borderId="51" xfId="4152" applyNumberFormat="1" applyFont="1" applyFill="1" applyBorder="1" applyAlignment="1" applyProtection="1">
      <alignment horizontal="center" vertical="center" wrapText="1" shrinkToFit="1"/>
      <protection locked="0"/>
    </xf>
    <xf numFmtId="2" fontId="219" fillId="0" borderId="52" xfId="4152" applyNumberFormat="1" applyFont="1" applyFill="1" applyBorder="1" applyAlignment="1" applyProtection="1">
      <alignment horizontal="center" vertical="center" wrapText="1" shrinkToFit="1"/>
      <protection locked="0"/>
    </xf>
    <xf numFmtId="2" fontId="219" fillId="0" borderId="53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54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55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56" xfId="4152" applyNumberFormat="1" applyFont="1" applyFill="1" applyBorder="1" applyAlignment="1" applyProtection="1">
      <alignment horizontal="center" vertical="center" wrapText="1" shrinkToFit="1"/>
      <protection locked="0"/>
    </xf>
    <xf numFmtId="2" fontId="327" fillId="0" borderId="57" xfId="4152" applyNumberFormat="1" applyFont="1" applyFill="1" applyBorder="1" applyAlignment="1" applyProtection="1">
      <alignment horizontal="center" vertical="center" wrapText="1" shrinkToFit="1"/>
      <protection locked="0"/>
    </xf>
    <xf numFmtId="0" fontId="332" fillId="0" borderId="168" xfId="0" applyFont="1" applyBorder="1" applyAlignment="1">
      <alignment horizontal="center" vertical="center" wrapText="1" readingOrder="1"/>
    </xf>
    <xf numFmtId="0" fontId="332" fillId="0" borderId="173" xfId="0" applyFont="1" applyBorder="1" applyAlignment="1">
      <alignment horizontal="center" vertical="center" wrapText="1" readingOrder="1"/>
    </xf>
    <xf numFmtId="0" fontId="332" fillId="0" borderId="169" xfId="0" applyFont="1" applyBorder="1" applyAlignment="1">
      <alignment horizontal="center" vertical="center" wrapText="1" readingOrder="1"/>
    </xf>
    <xf numFmtId="0" fontId="333" fillId="0" borderId="156" xfId="0" applyFont="1" applyBorder="1" applyAlignment="1">
      <alignment horizontal="center" vertical="center" wrapText="1" readingOrder="1"/>
    </xf>
    <xf numFmtId="0" fontId="333" fillId="0" borderId="157" xfId="0" applyFont="1" applyBorder="1" applyAlignment="1">
      <alignment horizontal="center" vertical="center" wrapText="1" readingOrder="1"/>
    </xf>
    <xf numFmtId="0" fontId="333" fillId="0" borderId="176" xfId="0" applyFont="1" applyBorder="1" applyAlignment="1">
      <alignment horizontal="center" vertical="center" wrapText="1" readingOrder="1"/>
    </xf>
    <xf numFmtId="0" fontId="333" fillId="0" borderId="177" xfId="0" applyFont="1" applyBorder="1" applyAlignment="1">
      <alignment horizontal="center" vertical="center" wrapText="1" readingOrder="1"/>
    </xf>
    <xf numFmtId="0" fontId="333" fillId="0" borderId="164" xfId="0" applyFont="1" applyBorder="1" applyAlignment="1">
      <alignment horizontal="center" vertical="center" wrapText="1" readingOrder="1"/>
    </xf>
    <xf numFmtId="0" fontId="333" fillId="0" borderId="181" xfId="0" applyFont="1" applyBorder="1" applyAlignment="1">
      <alignment horizontal="center" vertical="center" wrapText="1" readingOrder="1"/>
    </xf>
    <xf numFmtId="0" fontId="333" fillId="0" borderId="165" xfId="0" applyFont="1" applyBorder="1" applyAlignment="1">
      <alignment horizontal="center" vertical="center" wrapText="1" readingOrder="1"/>
    </xf>
  </cellXfs>
  <cellStyles count="4156">
    <cellStyle name="æØè_MCP2000_BPvsACT" xfId="1636"/>
    <cellStyle name="_?? Microsoft Excel ???" xfId="255"/>
    <cellStyle name="_?? Microsoft Excel ???_1 - VOL-VME-FME" xfId="256"/>
    <cellStyle name="_????" xfId="257"/>
    <cellStyle name="_????_1 - VOL-VME-FME" xfId="270"/>
    <cellStyle name="_????_JATO Worksheet - Sheet 1" xfId="271"/>
    <cellStyle name="_????_PBD" xfId="272"/>
    <cellStyle name="_????_Summary Value Analysis" xfId="273"/>
    <cellStyle name="_?????" xfId="260"/>
    <cellStyle name="_??????-V4(SM060524?" xfId="268"/>
    <cellStyle name="_??????-V4(SM060524?_1 - VOL-VME-FME" xfId="269"/>
    <cellStyle name="_???????" xfId="261"/>
    <cellStyle name="_??????????04.2.9???????4790.4???" xfId="262"/>
    <cellStyle name="_???????final????" xfId="263"/>
    <cellStyle name="_???????final????????????05.3.21" xfId="264"/>
    <cellStyle name="_??????2006?19?  ??" xfId="265"/>
    <cellStyle name="_??????34-????&amp;??&amp;????&amp;??" xfId="266"/>
    <cellStyle name="_??????34-????&amp;??&amp;????&amp;??_1 - VOL-VME-FME" xfId="267"/>
    <cellStyle name="_????(pv)" xfId="258"/>
    <cellStyle name="_????(pv)_1 - VOL-VME-FME" xfId="259"/>
    <cellStyle name="_??PV" xfId="274"/>
    <cellStyle name="_??PV_1 - VOL-VME-FME" xfId="275"/>
    <cellStyle name="_'10.01.07?? ?????L42F RUS 08IT??????" xfId="393"/>
    <cellStyle name="_'10.01.07時点 【コスト】L42F RUS 08IT化コスト検討" xfId="394"/>
    <cellStyle name="_【本牧経由用】新フォーム" xfId="288"/>
    <cellStyle name="_【海外拠点間輸入決定通知】新フォーム" xfId="289"/>
    <cellStyle name="_`06-`07???????`05.06.20" xfId="276"/>
    <cellStyle name="_`06-`07???????`05.06.20_1 - VOL-VME-FME" xfId="277"/>
    <cellStyle name="_`06-`07???????`05.06.20_2 - PBD" xfId="278"/>
    <cellStyle name="_`06-`07???????`05.06.20_4 - H60A SVA" xfId="279"/>
    <cellStyle name="_`06-`07???????`05.06.20_L11K Impact vs. Budget" xfId="280"/>
    <cellStyle name="_`06-`07???????`05.06.20_L11K Impact vs. Budget_1 - VOL-VME-FME" xfId="281"/>
    <cellStyle name="_`06-`07???????`05.06.20_L11K Impact vs. Budget_2 - PBD" xfId="282"/>
    <cellStyle name="_`06-`07???????`05.06.20_L11K Impact vs. Budget_4 - H60A SVA" xfId="283"/>
    <cellStyle name="_`06-`07???????`05.06.20_L11K Impact vs. Budget_RUS" xfId="284"/>
    <cellStyle name="_`06-`07???????`05.06.20_RUS" xfId="285"/>
    <cellStyle name="_`06-`07中期计划汇总表`05.06.20" xfId="286"/>
    <cellStyle name="_`06-`07中期计划汇总表`05.06.20_L11K Impact vs. Budget" xfId="287"/>
    <cellStyle name="_04?????????(???)04.08" xfId="290"/>
    <cellStyle name="_04?????????(???)04.08_1 - VOL-VME-FME" xfId="291"/>
    <cellStyle name="_04年预测趋势汇总图表(最新版)04.08" xfId="292"/>
    <cellStyle name="_04年预测趋势汇总图表(最新版)04.08_1 - VOL-VME-FME" xfId="293"/>
    <cellStyle name="_05??????(VP??)" xfId="295"/>
    <cellStyle name="_05?PV????????11.10" xfId="296"/>
    <cellStyle name="_05?PV????????11.10_1 - VOL-VME-FME" xfId="297"/>
    <cellStyle name="_05(PVD)BP R&amp;D cost summary" xfId="294"/>
    <cellStyle name="_05BudgetPVDSummary" xfId="298"/>
    <cellStyle name="_05BudgetPVDSummary_1 - VOL-VME-FME" xfId="299"/>
    <cellStyle name="_05GZFS???????11.10" xfId="300"/>
    <cellStyle name="_05GZFS???????11.10_05PLAN #1 (EN) 5.31" xfId="301"/>
    <cellStyle name="_05GZFS???????11.10_05PLAN #1 (EN) 5.31_1 - VOL-VME-FME" xfId="302"/>
    <cellStyle name="_05GZFS???????11.10_05PLAN #1 (EN) 5.31_2 - PBD" xfId="303"/>
    <cellStyle name="_05GZFS???????11.10_05PLAN #1 (EN) 5.31_4 - H60A SVA" xfId="304"/>
    <cellStyle name="_05GZFS???????11.10_05PLAN #1 (EN) 5.31_L11K Impact vs. Budget" xfId="305"/>
    <cellStyle name="_05GZFS???????11.10_05PLAN #1 (EN) 5.31_L11K Impact vs. Budget_1 - VOL-VME-FME" xfId="306"/>
    <cellStyle name="_05GZFS???????11.10_05PLAN #1 (EN) 5.31_L11K Impact vs. Budget_2 - PBD" xfId="307"/>
    <cellStyle name="_05GZFS???????11.10_05PLAN #1 (EN) 5.31_L11K Impact vs. Budget_4 - H60A SVA" xfId="308"/>
    <cellStyle name="_05GZFS???????11.10_05PLAN #1 (EN) 5.31_L11K Impact vs. Budget_RUS" xfId="309"/>
    <cellStyle name="_05GZFS???????11.10_05PLAN #1 (EN) 5.31_RUS" xfId="310"/>
    <cellStyle name="_05GZFS???????11.10_1 - VOL-VME-FME" xfId="311"/>
    <cellStyle name="_05GZFS???????11.10_2 - PBD" xfId="312"/>
    <cellStyle name="_05GZFS???????11.10_4 - H60A SVA" xfId="313"/>
    <cellStyle name="_05GZFS???????11.10_CVD_05PLAN (EN) 5.30.05" xfId="314"/>
    <cellStyle name="_05GZFS???????11.10_CVD_05PLAN (EN) 5.30.05_1 - VOL-VME-FME" xfId="315"/>
    <cellStyle name="_05GZFS???????11.10_CVD_05PLAN (EN) 5.30.05_2 - PBD" xfId="316"/>
    <cellStyle name="_05GZFS???????11.10_CVD_05PLAN (EN) 5.30.05_4 - H60A SVA" xfId="317"/>
    <cellStyle name="_05GZFS???????11.10_CVD_05PLAN (EN) 5.30.05_L11K Impact vs. Budget" xfId="318"/>
    <cellStyle name="_05GZFS???????11.10_CVD_05PLAN (EN) 5.30.05_L11K Impact vs. Budget_1 - VOL-VME-FME" xfId="319"/>
    <cellStyle name="_05GZFS???????11.10_CVD_05PLAN (EN) 5.30.05_L11K Impact vs. Budget_2 - PBD" xfId="320"/>
    <cellStyle name="_05GZFS???????11.10_CVD_05PLAN (EN) 5.30.05_L11K Impact vs. Budget_4 - H60A SVA" xfId="321"/>
    <cellStyle name="_05GZFS???????11.10_CVD_05PLAN (EN) 5.30.05_L11K Impact vs. Budget_RUS" xfId="322"/>
    <cellStyle name="_05GZFS???????11.10_CVD_05PLAN (EN) 5.30.05_RUS" xfId="323"/>
    <cellStyle name="_05GZFS???????11.10_CVD_05PLAN_B (EN) 5.31.05" xfId="324"/>
    <cellStyle name="_05GZFS???????11.10_CVD_05PLAN_B (EN) 5.31.05_1 - VOL-VME-FME" xfId="325"/>
    <cellStyle name="_05GZFS???????11.10_CVD_05PLAN_B (EN) 5.31.05_2 - PBD" xfId="326"/>
    <cellStyle name="_05GZFS???????11.10_CVD_05PLAN_B (EN) 5.31.05_4 - H60A SVA" xfId="327"/>
    <cellStyle name="_05GZFS???????11.10_CVD_05PLAN_B (EN) 5.31.05_L11K Impact vs. Budget" xfId="328"/>
    <cellStyle name="_05GZFS???????11.10_CVD_05PLAN_B (EN) 5.31.05_L11K Impact vs. Budget_1 - VOL-VME-FME" xfId="329"/>
    <cellStyle name="_05GZFS???????11.10_CVD_05PLAN_B (EN) 5.31.05_L11K Impact vs. Budget_2 - PBD" xfId="330"/>
    <cellStyle name="_05GZFS???????11.10_CVD_05PLAN_B (EN) 5.31.05_L11K Impact vs. Budget_4 - H60A SVA" xfId="331"/>
    <cellStyle name="_05GZFS???????11.10_CVD_05PLAN_B (EN) 5.31.05_L11K Impact vs. Budget_RUS" xfId="332"/>
    <cellStyle name="_05GZFS???????11.10_CVD_05PLAN_B (EN) 5.31.05_RUS" xfId="333"/>
    <cellStyle name="_05GZFS???????11.10_L11K Impact vs. Budget" xfId="334"/>
    <cellStyle name="_05GZFS???????11.10_L11K Impact vs. Budget_1 - VOL-VME-FME" xfId="335"/>
    <cellStyle name="_05GZFS???????11.10_L11K Impact vs. Budget_2 - PBD" xfId="336"/>
    <cellStyle name="_05GZFS???????11.10_L11K Impact vs. Budget_4 - H60A SVA" xfId="337"/>
    <cellStyle name="_05GZFS???????11.10_L11K Impact vs. Budget_RUS" xfId="338"/>
    <cellStyle name="_05GZFS???????11.10_RUS" xfId="339"/>
    <cellStyle name="_05GZFS???????11.10_TDC???(050929)final" xfId="340"/>
    <cellStyle name="_05GZFS???????11.10_TDC???(050929)final_1 - VOL-VME-FME" xfId="341"/>
    <cellStyle name="_05GZFS???????11.10_TDC???(050929)final_2 - PBD" xfId="342"/>
    <cellStyle name="_05GZFS???????11.10_TDC???(050929)final_4 - H60A SVA" xfId="343"/>
    <cellStyle name="_05GZFS???????11.10_TDC???(050929)final_L11K Impact vs. Budget" xfId="344"/>
    <cellStyle name="_05GZFS???????11.10_TDC???(050929)final_L11K Impact vs. Budget_1 - VOL-VME-FME" xfId="345"/>
    <cellStyle name="_05GZFS???????11.10_TDC???(050929)final_L11K Impact vs. Budget_2 - PBD" xfId="346"/>
    <cellStyle name="_05GZFS???????11.10_TDC???(050929)final_L11K Impact vs. Budget_4 - H60A SVA" xfId="347"/>
    <cellStyle name="_05GZFS???????11.10_TDC???(050929)final_L11K Impact vs. Budget_RUS" xfId="348"/>
    <cellStyle name="_05GZFS???????11.10_TDC???(050929)final_RUS" xfId="349"/>
    <cellStyle name="_05GZFS损益预算第一版11.10" xfId="350"/>
    <cellStyle name="_05GZFS损益预算第一版11.10_05PLAN #1 (EN) 5.31" xfId="351"/>
    <cellStyle name="_05GZFS损益预算第一版11.10_05PLAN #1 (EN) 5.31_L11K Impact vs. Budget" xfId="352"/>
    <cellStyle name="_05GZFS损益预算第一版11.10_CVD_05PLAN (EN) 5.30.05" xfId="353"/>
    <cellStyle name="_05GZFS损益预算第一版11.10_CVD_05PLAN (EN) 5.30.05_L11K Impact vs. Budget" xfId="354"/>
    <cellStyle name="_05GZFS损益预算第一版11.10_CVD_05PLAN_B (EN) 5.31.05" xfId="355"/>
    <cellStyle name="_05GZFS损益预算第一版11.10_CVD_05PLAN_B (EN) 5.31.05_L11K Impact vs. Budget" xfId="356"/>
    <cellStyle name="_05GZFS损益预算第一版11.10_L11K Impact vs. Budget" xfId="357"/>
    <cellStyle name="_05GZFS损益预算第一版11.10_TDC及售算(050929)final" xfId="358"/>
    <cellStyle name="_05GZFS损益预算第一版11.10_TDC及售算(050929)final_L11K Impact vs. Budget" xfId="359"/>
    <cellStyle name="_05Jan11 - B12L EUR 0 level spec  list (1) NISA RPM Feedback" xfId="360"/>
    <cellStyle name="_05Jan11 - B12L EUR 0 level spec  list (1) NISA RPM Feedback_1 - VOL-VME-FME" xfId="361"/>
    <cellStyle name="_05Jan11 - B12L EUR 0 level spec  list (1) NISA RPM Feedback_4 - H60A SVA" xfId="362"/>
    <cellStyle name="_05年PV损益预算表第一版11.10" xfId="363"/>
    <cellStyle name="_05年PV损益预算表第一版11.10_1 - VOL-VME-FME" xfId="364"/>
    <cellStyle name="_05预算分析表格(VP使用)" xfId="365"/>
    <cellStyle name="_06BP SM Assumption060620?draft?" xfId="367"/>
    <cellStyle name="_06BP SM Assumption060620（draft）" xfId="366"/>
    <cellStyle name="_0805 Volume RUS Profile" xfId="368"/>
    <cellStyle name="_0805 Volume RUS Profile_1 - VOL-VME-FME" xfId="369"/>
    <cellStyle name="_0805 Volume RUS Profile_2 - PBD" xfId="370"/>
    <cellStyle name="_0805 Volume RUS Profile_4 - H60A SVA" xfId="371"/>
    <cellStyle name="_0805 Volume RUS Profile_RUS" xfId="372"/>
    <cellStyle name="_0806  INFO_L02B_SpecList_for spec reduction080612_EUR_RUS study" xfId="373"/>
    <cellStyle name="_0806 REQUEST L02B_SpecList_for spec reduction080607Z20" xfId="374"/>
    <cellStyle name="_0808 X02B country mix by A-M" xfId="375"/>
    <cellStyle name="_0808 X02B country mix by A-M_1 - VOL-VME-FME" xfId="376"/>
    <cellStyle name="_0808 X02B country mix by A-M_4 - H60A SVA" xfId="377"/>
    <cellStyle name="_0808 X02B Poland business case v3" xfId="378"/>
    <cellStyle name="_0808 X02B Poland business case v3_1 - VOL-VME-FME" xfId="379"/>
    <cellStyle name="_0808 X02B Poland business case v3_2 - PBD" xfId="380"/>
    <cellStyle name="_0808 X02B Poland business case v3_4 - H60A SVA" xfId="381"/>
    <cellStyle name="_0808 X02B Poland business case v3_RUS" xfId="382"/>
    <cellStyle name="_0809 PT combination RPm Proposal" xfId="383"/>
    <cellStyle name="_0809 PT combination RPm Proposal_1 - VOL-VME-FME" xfId="384"/>
    <cellStyle name="_0809 PT combination RPm Proposal_4 - H60A SVA" xfId="385"/>
    <cellStyle name="_0809 PT study K9k deletion" xfId="386"/>
    <cellStyle name="_0809 PT study K9k deletion_1 - VOL-VME-FME" xfId="387"/>
    <cellStyle name="_0809 PT study K9k deletion_4 - H60A SVA" xfId="388"/>
    <cellStyle name="_1 - VOL-VME-FME" xfId="389"/>
    <cellStyle name="_1 - VOL-VME-FME_1" xfId="390"/>
    <cellStyle name="_1 - VOL-VME-FME_2 - PBD" xfId="391"/>
    <cellStyle name="_1- SCM inventory BP11 Reply#2 (recalendarised wholesale, same prodn)" xfId="392"/>
    <cellStyle name="_2 - PBD" xfId="395"/>
    <cellStyle name="_2005?????????(?????)-??3" xfId="396"/>
    <cellStyle name="_2005MTP???????(?2)20050512" xfId="397"/>
    <cellStyle name="_2005MTP投资计划表格表(新2)20050512" xfId="398"/>
    <cellStyle name="_2005年损益预算月度报表(合并总损益)-预测3" xfId="399"/>
    <cellStyle name="_2006??????? 05-16" xfId="400"/>
    <cellStyle name="_2006???????????new" xfId="401"/>
    <cellStyle name="_2006????????PV?" xfId="402"/>
    <cellStyle name="_2006年固定资产投资 05-16" xfId="403"/>
    <cellStyle name="_2006年损益预算报表（PV）" xfId="404"/>
    <cellStyle name="_2006年损益预算报表（空表）new" xfId="405"/>
    <cellStyle name="_28Feb11 - B12L EUR Spec NISA RPM Feedback" xfId="406"/>
    <cellStyle name="_28Feb11 - B12L EUR Spec NISA RPM Feedback_1 - VOL-VME-FME" xfId="407"/>
    <cellStyle name="_28Feb11 - B12L EUR Spec NISA RPM Feedback_4 - H60A SVA" xfId="408"/>
    <cellStyle name="_4 - H60A SVA" xfId="409"/>
    <cellStyle name="_5+7 Forecast" xfId="410"/>
    <cellStyle name="_9 20????" xfId="411"/>
    <cellStyle name="_9 20人工成本" xfId="412"/>
    <cellStyle name="_Allocation plan" xfId="413"/>
    <cellStyle name="_AS2005BP????050610" xfId="414"/>
    <cellStyle name="_AS2005BP事业计划050610" xfId="415"/>
    <cellStyle name="_Blue" xfId="416"/>
    <cellStyle name="_Blue_1SALPEN" xfId="417"/>
    <cellStyle name="_Book1" xfId="418"/>
    <cellStyle name="_Book7" xfId="419"/>
    <cellStyle name="_BP10 MIX WTO VME input - UA0A" xfId="420"/>
    <cellStyle name="_C53D GSP Package □N" xfId="421"/>
    <cellStyle name="_Condition-2020" xfId="422"/>
    <cellStyle name="_Copy of L42F RUS MC DCS summary AX0 100217  (3)" xfId="423"/>
    <cellStyle name="_COUNTRY - E11B - Minor Change - Aug 2010 " xfId="424"/>
    <cellStyle name="_COUNTRY - E11B - Minor Change - Aug 2010 _1 - VOL-VME-FME" xfId="425"/>
    <cellStyle name="_COUNTRY - E11B - Minor Change - Aug 2010 _4 - H60A SVA" xfId="426"/>
    <cellStyle name="_CY05 Annual Plan_0520_detail" xfId="427"/>
    <cellStyle name="_Depreciation Forcast (for ESS#3)ESS#2 Rate" xfId="428"/>
    <cellStyle name="_DFL" xfId="429"/>
    <cellStyle name="_DFL1~2???????" xfId="430"/>
    <cellStyle name="_DFL1~2月财务分析报告" xfId="431"/>
    <cellStyle name="_DFL75?????????" xfId="432"/>
    <cellStyle name="_DFL75预测汇报（会议版）" xfId="433"/>
    <cellStyle name="_E42D" xfId="434"/>
    <cellStyle name="_EGB" xfId="435"/>
    <cellStyle name="_EIM Fcst" xfId="436"/>
    <cellStyle name="_EQ7202B(2??)" xfId="437"/>
    <cellStyle name="_EQ7202B(2??)_1 - VOL-VME-FME" xfId="438"/>
    <cellStyle name="_EQ7202B(2??)_2 - PBD" xfId="439"/>
    <cellStyle name="_EQ7202B(2??)_4 - H60A SVA" xfId="440"/>
    <cellStyle name="_EQ7202B(2??)_L11K Impact vs. Budget" xfId="441"/>
    <cellStyle name="_EQ7202B(2??)_L11K Impact vs. Budget_1 - VOL-VME-FME" xfId="442"/>
    <cellStyle name="_EQ7202B(2??)_L11K Impact vs. Budget_2 - PBD" xfId="443"/>
    <cellStyle name="_EQ7202B(2??)_L11K Impact vs. Budget_4 - H60A SVA" xfId="444"/>
    <cellStyle name="_EQ7202B(2??)_L11K Impact vs. Budget_RUS" xfId="445"/>
    <cellStyle name="_EQ7202B(2??)_RUS" xfId="446"/>
    <cellStyle name="_EQ7202B(2号车)" xfId="447"/>
    <cellStyle name="_EQ7202B(2号车)_L11K Impact vs. Budget" xfId="448"/>
    <cellStyle name="_FRA" xfId="449"/>
    <cellStyle name="_Full_GSP_package rev2_23rd-Oct-09" xfId="450"/>
    <cellStyle name="_GA1" xfId="451"/>
    <cellStyle name="_GER" xfId="452"/>
    <cellStyle name="_GM-COM田谷作成資料基礎" xfId="453"/>
    <cellStyle name="_Green" xfId="454"/>
    <cellStyle name="_Green_1SALPEN" xfId="455"/>
    <cellStyle name="_GZFS?" xfId="456"/>
    <cellStyle name="_GZFS?_1 - VOL-VME-FME" xfId="457"/>
    <cellStyle name="_GZFS?_2 - PBD" xfId="458"/>
    <cellStyle name="_GZFS?_4 - H60A SVA" xfId="459"/>
    <cellStyle name="_GZFS?_L11K Impact vs. Budget" xfId="460"/>
    <cellStyle name="_GZFS?_L11K Impact vs. Budget_1 - VOL-VME-FME" xfId="461"/>
    <cellStyle name="_GZFS?_L11K Impact vs. Budget_2 - PBD" xfId="462"/>
    <cellStyle name="_GZFS?_L11K Impact vs. Budget_4 - H60A SVA" xfId="463"/>
    <cellStyle name="_GZFS?_L11K Impact vs. Budget_RUS" xfId="464"/>
    <cellStyle name="_GZFS?_RUS" xfId="465"/>
    <cellStyle name="_GZFS益" xfId="466"/>
    <cellStyle name="_GZFS益_L11K Impact vs. Budget" xfId="467"/>
    <cellStyle name="_HR labor cost" xfId="468"/>
    <cellStyle name="_Issue Sheet(NITI) E42D(17)0916" xfId="469"/>
    <cellStyle name="_ITA" xfId="470"/>
    <cellStyle name="_L11K%20Impact%20vs.%20Budget(1)" xfId="471"/>
    <cellStyle name="_macro 2020" xfId="472"/>
    <cellStyle name="_macro 2020_FY08-09 Core  PIC (Expenses)v (2)" xfId="473"/>
    <cellStyle name="_MTP ??????1" xfId="474"/>
    <cellStyle name="_MTP SM Assumption0923" xfId="475"/>
    <cellStyle name="_MTP SM Assumption3" xfId="476"/>
    <cellStyle name="_MTP シニカル台数1" xfId="477"/>
    <cellStyle name="_news20041210-??2?????" xfId="478"/>
    <cellStyle name="_news20041210-??2?????_05PLAN #1 (EN) 5.31" xfId="479"/>
    <cellStyle name="_news20041210-??2?????_05PLAN #1 (EN) 5.31_1 - VOL-VME-FME" xfId="480"/>
    <cellStyle name="_news20041210-??2?????_05PLAN #1 (EN) 5.31_2 - PBD" xfId="481"/>
    <cellStyle name="_news20041210-??2?????_05PLAN #1 (EN) 5.31_4 - H60A SVA" xfId="482"/>
    <cellStyle name="_news20041210-??2?????_05PLAN #1 (EN) 5.31_L11K Impact vs. Budget" xfId="483"/>
    <cellStyle name="_news20041210-??2?????_05PLAN #1 (EN) 5.31_L11K Impact vs. Budget_1 - VOL-VME-FME" xfId="484"/>
    <cellStyle name="_news20041210-??2?????_05PLAN #1 (EN) 5.31_L11K Impact vs. Budget_2 - PBD" xfId="485"/>
    <cellStyle name="_news20041210-??2?????_05PLAN #1 (EN) 5.31_L11K Impact vs. Budget_4 - H60A SVA" xfId="486"/>
    <cellStyle name="_news20041210-??2?????_05PLAN #1 (EN) 5.31_L11K Impact vs. Budget_RUS" xfId="487"/>
    <cellStyle name="_news20041210-??2?????_05PLAN #1 (EN) 5.31_RUS" xfId="488"/>
    <cellStyle name="_news20041210-??2?????_1 - VOL-VME-FME" xfId="489"/>
    <cellStyle name="_news20041210-??2?????_2 - PBD" xfId="490"/>
    <cellStyle name="_news20041210-??2?????_4 - H60A SVA" xfId="491"/>
    <cellStyle name="_news20041210-??2?????_CVD_05PLAN (EN) 5.30.05" xfId="492"/>
    <cellStyle name="_news20041210-??2?????_CVD_05PLAN (EN) 5.30.05_1 - VOL-VME-FME" xfId="493"/>
    <cellStyle name="_news20041210-??2?????_CVD_05PLAN (EN) 5.30.05_2 - PBD" xfId="494"/>
    <cellStyle name="_news20041210-??2?????_CVD_05PLAN (EN) 5.30.05_4 - H60A SVA" xfId="495"/>
    <cellStyle name="_news20041210-??2?????_CVD_05PLAN (EN) 5.30.05_L11K Impact vs. Budget" xfId="496"/>
    <cellStyle name="_news20041210-??2?????_CVD_05PLAN (EN) 5.30.05_L11K Impact vs. Budget_1 - VOL-VME-FME" xfId="497"/>
    <cellStyle name="_news20041210-??2?????_CVD_05PLAN (EN) 5.30.05_L11K Impact vs. Budget_2 - PBD" xfId="498"/>
    <cellStyle name="_news20041210-??2?????_CVD_05PLAN (EN) 5.30.05_L11K Impact vs. Budget_4 - H60A SVA" xfId="499"/>
    <cellStyle name="_news20041210-??2?????_CVD_05PLAN (EN) 5.30.05_L11K Impact vs. Budget_RUS" xfId="500"/>
    <cellStyle name="_news20041210-??2?????_CVD_05PLAN (EN) 5.30.05_RUS" xfId="501"/>
    <cellStyle name="_news20041210-??2?????_CVD_05PLAN_B (EN) 5.31.05" xfId="502"/>
    <cellStyle name="_news20041210-??2?????_CVD_05PLAN_B (EN) 5.31.05_1 - VOL-VME-FME" xfId="503"/>
    <cellStyle name="_news20041210-??2?????_CVD_05PLAN_B (EN) 5.31.05_2 - PBD" xfId="504"/>
    <cellStyle name="_news20041210-??2?????_CVD_05PLAN_B (EN) 5.31.05_4 - H60A SVA" xfId="505"/>
    <cellStyle name="_news20041210-??2?????_CVD_05PLAN_B (EN) 5.31.05_L11K Impact vs. Budget" xfId="506"/>
    <cellStyle name="_news20041210-??2?????_CVD_05PLAN_B (EN) 5.31.05_L11K Impact vs. Budget_1 - VOL-VME-FME" xfId="507"/>
    <cellStyle name="_news20041210-??2?????_CVD_05PLAN_B (EN) 5.31.05_L11K Impact vs. Budget_2 - PBD" xfId="508"/>
    <cellStyle name="_news20041210-??2?????_CVD_05PLAN_B (EN) 5.31.05_L11K Impact vs. Budget_4 - H60A SVA" xfId="509"/>
    <cellStyle name="_news20041210-??2?????_CVD_05PLAN_B (EN) 5.31.05_L11K Impact vs. Budget_RUS" xfId="510"/>
    <cellStyle name="_news20041210-??2?????_CVD_05PLAN_B (EN) 5.31.05_RUS" xfId="511"/>
    <cellStyle name="_news20041210-??2?????_L11K Impact vs. Budget" xfId="512"/>
    <cellStyle name="_news20041210-??2?????_L11K Impact vs. Budget_1 - VOL-VME-FME" xfId="513"/>
    <cellStyle name="_news20041210-??2?????_L11K Impact vs. Budget_2 - PBD" xfId="514"/>
    <cellStyle name="_news20041210-??2?????_L11K Impact vs. Budget_4 - H60A SVA" xfId="515"/>
    <cellStyle name="_news20041210-??2?????_L11K Impact vs. Budget_RUS" xfId="516"/>
    <cellStyle name="_news20041210-??2?????_RUS" xfId="517"/>
    <cellStyle name="_news20041210-阳光2号采购成本" xfId="518"/>
    <cellStyle name="_news20041210-阳光2号采购成本_05PLAN #1 (EN) 5.31" xfId="519"/>
    <cellStyle name="_news20041210-阳光2号采购成本_05PLAN #1 (EN) 5.31_L11K Impact vs. Budget" xfId="520"/>
    <cellStyle name="_news20041210-阳光2号采购成本_CVD_05PLAN (EN) 5.30.05" xfId="521"/>
    <cellStyle name="_news20041210-阳光2号采购成本_CVD_05PLAN (EN) 5.30.05_L11K Impact vs. Budget" xfId="522"/>
    <cellStyle name="_news20041210-阳光2号采购成本_CVD_05PLAN_B (EN) 5.31.05" xfId="523"/>
    <cellStyle name="_news20041210-阳光2号采购成本_CVD_05PLAN_B (EN) 5.31.05_L11K Impact vs. Budget" xfId="524"/>
    <cellStyle name="_news20041210-阳光2号采购成本_L11K Impact vs. Budget" xfId="525"/>
    <cellStyle name="_Nissan_Dec" xfId="526"/>
    <cellStyle name="_NITA Pool Car YTDnov08" xfId="527"/>
    <cellStyle name="_NITA Pool Car YTDnov08 2" xfId="528"/>
    <cellStyle name="_NL - X02A - MPR - Internal tool - NWE v1" xfId="529"/>
    <cellStyle name="_NMGR CPU Analysis" xfId="530"/>
    <cellStyle name="_Oppotunity List" xfId="531"/>
    <cellStyle name="_P32R EUR equipement" xfId="532"/>
    <cellStyle name="_P32R EUR spec list 23.09.11" xfId="533"/>
    <cellStyle name="_Parts Ordering" xfId="534"/>
    <cellStyle name="_PF template Nov 2010 - RBUs" xfId="535"/>
    <cellStyle name="_POL" xfId="536"/>
    <cellStyle name="_POOL CARS _East" xfId="537"/>
    <cellStyle name="_POOL CARS _East_1 - VOL-VME-FME" xfId="538"/>
    <cellStyle name="_POOL CARS _East_4 - H60A SVA" xfId="539"/>
    <cellStyle name="_Price plan EU 02.10" xfId="540"/>
    <cellStyle name="_Price plan EU 02.10 2" xfId="541"/>
    <cellStyle name="_Product Plan 5?8???" xfId="542"/>
    <cellStyle name="_Product Plan 5月8日会议" xfId="543"/>
    <cellStyle name="_Purple" xfId="544"/>
    <cellStyle name="_Purple_1SALPEN" xfId="545"/>
    <cellStyle name="_Purple_1SALPEN_080611_CF budget format for NE_8pm" xfId="546"/>
    <cellStyle name="_Purple_1SALPEN_080707_AR_simulation_RF2+10" xfId="547"/>
    <cellStyle name="_Purple_1SALPEN_ABPL147 - 08-05" xfId="548"/>
    <cellStyle name="_Purple_1SALPEN_ABPL147 - 30-04" xfId="549"/>
    <cellStyle name="_Purple_1SALPEN_All Entities" xfId="550"/>
    <cellStyle name="_Purple_1SALPEN_Back Up 1202 Below OP recs 012008" xfId="551"/>
    <cellStyle name="_Purple_1SALPEN_Below OP 032008" xfId="552"/>
    <cellStyle name="_Purple_1SALPEN_Below OP recs 012008" xfId="553"/>
    <cellStyle name="_Purple_1SALPEN_Below OP recs 022008" xfId="554"/>
    <cellStyle name="_Purple_1SALPEN_Below OP recs 052008" xfId="555"/>
    <cellStyle name="_Purple_1SALPEN_Below OP recs 062008" xfId="556"/>
    <cellStyle name="_Purple_1SALPEN_Book1" xfId="557"/>
    <cellStyle name="_Purple_1SALPEN_BOP Questions" xfId="558"/>
    <cellStyle name="_Purple_1SALPEN_BP08 Summary For PREZ" xfId="559"/>
    <cellStyle name="_Purple_1SALPEN_Consolidation" xfId="560"/>
    <cellStyle name="_Purple_1SALPEN_Consolidation_V2" xfId="561"/>
    <cellStyle name="_Purple_1SALPEN_Consolidation_V4" xfId="562"/>
    <cellStyle name="_Purple_1SALPEN_Consolidation_V5" xfId="563"/>
    <cellStyle name="_Purple_1SALPEN_Financial Cost-Income" xfId="564"/>
    <cellStyle name="_Purple_1SALPEN_Forecast" xfId="565"/>
    <cellStyle name="_Purple_1SALPEN_Forecast_080611_CF budget format for NE_8pm" xfId="566"/>
    <cellStyle name="_Purple_1SALPEN_Forecast_080707_AR_simulation_RF2+10" xfId="567"/>
    <cellStyle name="_Purple_1SALPEN_Forecast_ABPL147 - 08-05" xfId="568"/>
    <cellStyle name="_Purple_1SALPEN_Forecast_ABPL147 - 30-04" xfId="569"/>
    <cellStyle name="_Purple_1SALPEN_Forecast_All Entities" xfId="570"/>
    <cellStyle name="_Purple_1SALPEN_Forecast_Back Up 1202 Below OP recs 012008" xfId="571"/>
    <cellStyle name="_Purple_1SALPEN_Forecast_Below OP 032008" xfId="572"/>
    <cellStyle name="_Purple_1SALPEN_Forecast_Below OP recs 012008" xfId="573"/>
    <cellStyle name="_Purple_1SALPEN_Forecast_Below OP recs 022008" xfId="574"/>
    <cellStyle name="_Purple_1SALPEN_Forecast_Below OP recs 052008" xfId="575"/>
    <cellStyle name="_Purple_1SALPEN_Forecast_Below OP recs 062008" xfId="576"/>
    <cellStyle name="_Purple_1SALPEN_Forecast_Book1" xfId="577"/>
    <cellStyle name="_Purple_1SALPEN_Forecast_BOP Questions" xfId="578"/>
    <cellStyle name="_Purple_1SALPEN_Forecast_BP08 Summary For PREZ" xfId="579"/>
    <cellStyle name="_Purple_1SALPEN_Forecast_Consolidation" xfId="580"/>
    <cellStyle name="_Purple_1SALPEN_Forecast_Consolidation_V2" xfId="581"/>
    <cellStyle name="_Purple_1SALPEN_Forecast_Consolidation_V4" xfId="582"/>
    <cellStyle name="_Purple_1SALPEN_Forecast_Consolidation_V5" xfId="583"/>
    <cellStyle name="_Purple_1SALPEN_Forecast_Financial Cost-Income" xfId="584"/>
    <cellStyle name="_Purple_1SALPEN_Forecast_Magnitude PL 30.04.08" xfId="585"/>
    <cellStyle name="_Purple_1SALPEN_Forecast_NIBSA" xfId="586"/>
    <cellStyle name="_Purple_1SALPEN_lease" xfId="587"/>
    <cellStyle name="_Purple_1SALPEN_lease_080611_CF budget format for NE_8pm" xfId="588"/>
    <cellStyle name="_Purple_1SALPEN_lease_080707_AR_simulation_RF2+10" xfId="589"/>
    <cellStyle name="_Purple_1SALPEN_lease_ABPL147 - 08-05" xfId="590"/>
    <cellStyle name="_Purple_1SALPEN_lease_ABPL147 - 30-04" xfId="591"/>
    <cellStyle name="_Purple_1SALPEN_lease_All Entities" xfId="592"/>
    <cellStyle name="_Purple_1SALPEN_lease_Back Up 1202 Below OP recs 012008" xfId="593"/>
    <cellStyle name="_Purple_1SALPEN_lease_Below OP 032008" xfId="594"/>
    <cellStyle name="_Purple_1SALPEN_lease_Below OP recs 012008" xfId="595"/>
    <cellStyle name="_Purple_1SALPEN_lease_Below OP recs 022008" xfId="596"/>
    <cellStyle name="_Purple_1SALPEN_lease_Below OP recs 052008" xfId="597"/>
    <cellStyle name="_Purple_1SALPEN_lease_Below OP recs 062008" xfId="598"/>
    <cellStyle name="_Purple_1SALPEN_lease_Book1" xfId="599"/>
    <cellStyle name="_Purple_1SALPEN_lease_BOP Questions" xfId="600"/>
    <cellStyle name="_Purple_1SALPEN_lease_BP08 Summary For PREZ" xfId="601"/>
    <cellStyle name="_Purple_1SALPEN_lease_Consolidation" xfId="602"/>
    <cellStyle name="_Purple_1SALPEN_lease_Consolidation_V2" xfId="603"/>
    <cellStyle name="_Purple_1SALPEN_lease_Consolidation_V4" xfId="604"/>
    <cellStyle name="_Purple_1SALPEN_lease_Consolidation_V5" xfId="605"/>
    <cellStyle name="_Purple_1SALPEN_lease_Financial Cost-Income" xfId="606"/>
    <cellStyle name="_Purple_1SALPEN_lease_Magnitude PL 30.04.08" xfId="607"/>
    <cellStyle name="_Purple_1SALPEN_lease_NIBSA" xfId="608"/>
    <cellStyle name="_Purple_1SALPEN_Magnitude PL 30.04.08" xfId="609"/>
    <cellStyle name="_Purple_1SALPEN_NIBSA" xfId="610"/>
    <cellStyle name="_Purple_1SALPEN_NNA Sales Calculations" xfId="611"/>
    <cellStyle name="_Purple_1SALPEN_NNA Sales Calculations_080611_CF budget format for NE_8pm" xfId="612"/>
    <cellStyle name="_Purple_1SALPEN_NNA Sales Calculations_080707_AR_simulation_RF2+10" xfId="613"/>
    <cellStyle name="_Purple_1SALPEN_NNA Sales Calculations_ABPL147 - 08-05" xfId="614"/>
    <cellStyle name="_Purple_1SALPEN_NNA Sales Calculations_ABPL147 - 30-04" xfId="615"/>
    <cellStyle name="_Purple_1SALPEN_NNA Sales Calculations_All Entities" xfId="616"/>
    <cellStyle name="_Purple_1SALPEN_NNA Sales Calculations_Back Up 1202 Below OP recs 012008" xfId="617"/>
    <cellStyle name="_Purple_1SALPEN_NNA Sales Calculations_Below OP 032008" xfId="618"/>
    <cellStyle name="_Purple_1SALPEN_NNA Sales Calculations_Below OP recs 012008" xfId="619"/>
    <cellStyle name="_Purple_1SALPEN_NNA Sales Calculations_Below OP recs 022008" xfId="620"/>
    <cellStyle name="_Purple_1SALPEN_NNA Sales Calculations_Below OP recs 052008" xfId="621"/>
    <cellStyle name="_Purple_1SALPEN_NNA Sales Calculations_Below OP recs 062008" xfId="622"/>
    <cellStyle name="_Purple_1SALPEN_NNA Sales Calculations_Book1" xfId="623"/>
    <cellStyle name="_Purple_1SALPEN_NNA Sales Calculations_BOP Questions" xfId="624"/>
    <cellStyle name="_Purple_1SALPEN_NNA Sales Calculations_BP08 Summary For PREZ" xfId="625"/>
    <cellStyle name="_Purple_1SALPEN_NNA Sales Calculations_Consolidation" xfId="626"/>
    <cellStyle name="_Purple_1SALPEN_NNA Sales Calculations_Consolidation_V2" xfId="627"/>
    <cellStyle name="_Purple_1SALPEN_NNA Sales Calculations_Consolidation_V4" xfId="628"/>
    <cellStyle name="_Purple_1SALPEN_NNA Sales Calculations_Consolidation_V5" xfId="629"/>
    <cellStyle name="_Purple_1SALPEN_NNA Sales Calculations_Financial Cost-Income" xfId="630"/>
    <cellStyle name="_Purple_1SALPEN_NNA Sales Calculations_Magnitude PL 30.04.08" xfId="631"/>
    <cellStyle name="_Purple_1SALPEN_NNA Sales Calculations_NIBSA" xfId="632"/>
    <cellStyle name="_Purple_1SALPEN_PenRates" xfId="633"/>
    <cellStyle name="_Purple_1SALPEN_PenRates_080611_CF budget format for NE_8pm" xfId="634"/>
    <cellStyle name="_Purple_1SALPEN_PenRates_080707_AR_simulation_RF2+10" xfId="635"/>
    <cellStyle name="_Purple_1SALPEN_PenRates_ABPL147 - 08-05" xfId="636"/>
    <cellStyle name="_Purple_1SALPEN_PenRates_ABPL147 - 30-04" xfId="637"/>
    <cellStyle name="_Purple_1SALPEN_PenRates_All Entities" xfId="638"/>
    <cellStyle name="_Purple_1SALPEN_PenRates_Back Up 1202 Below OP recs 012008" xfId="639"/>
    <cellStyle name="_Purple_1SALPEN_PenRates_Below OP 032008" xfId="640"/>
    <cellStyle name="_Purple_1SALPEN_PenRates_Below OP recs 012008" xfId="641"/>
    <cellStyle name="_Purple_1SALPEN_PenRates_Below OP recs 022008" xfId="642"/>
    <cellStyle name="_Purple_1SALPEN_PenRates_Below OP recs 052008" xfId="643"/>
    <cellStyle name="_Purple_1SALPEN_PenRates_Below OP recs 062008" xfId="644"/>
    <cellStyle name="_Purple_1SALPEN_PenRates_Book1" xfId="645"/>
    <cellStyle name="_Purple_1SALPEN_PenRates_BOP Questions" xfId="646"/>
    <cellStyle name="_Purple_1SALPEN_PenRates_BP08 Summary For PREZ" xfId="647"/>
    <cellStyle name="_Purple_1SALPEN_PenRates_Consolidation" xfId="648"/>
    <cellStyle name="_Purple_1SALPEN_PenRates_Consolidation_V2" xfId="649"/>
    <cellStyle name="_Purple_1SALPEN_PenRates_Consolidation_V4" xfId="650"/>
    <cellStyle name="_Purple_1SALPEN_PenRates_Consolidation_V5" xfId="651"/>
    <cellStyle name="_Purple_1SALPEN_PenRates_Financial Cost-Income" xfId="652"/>
    <cellStyle name="_Purple_1SALPEN_PenRates_Magnitude PL 30.04.08" xfId="653"/>
    <cellStyle name="_Purple_1SALPEN_PenRates_NIBSA" xfId="654"/>
    <cellStyle name="_Purple_1SALPEN_retail" xfId="655"/>
    <cellStyle name="_Purple_1SALPEN_retail_080611_CF budget format for NE_8pm" xfId="656"/>
    <cellStyle name="_Purple_1SALPEN_retail_080707_AR_simulation_RF2+10" xfId="657"/>
    <cellStyle name="_Purple_1SALPEN_retail_ABPL147 - 08-05" xfId="658"/>
    <cellStyle name="_Purple_1SALPEN_retail_ABPL147 - 30-04" xfId="659"/>
    <cellStyle name="_Purple_1SALPEN_retail_All Entities" xfId="660"/>
    <cellStyle name="_Purple_1SALPEN_retail_Back Up 1202 Below OP recs 012008" xfId="661"/>
    <cellStyle name="_Purple_1SALPEN_retail_Below OP 032008" xfId="662"/>
    <cellStyle name="_Purple_1SALPEN_retail_Below OP recs 012008" xfId="663"/>
    <cellStyle name="_Purple_1SALPEN_retail_Below OP recs 022008" xfId="664"/>
    <cellStyle name="_Purple_1SALPEN_retail_Below OP recs 052008" xfId="665"/>
    <cellStyle name="_Purple_1SALPEN_retail_Below OP recs 062008" xfId="666"/>
    <cellStyle name="_Purple_1SALPEN_retail_Book1" xfId="667"/>
    <cellStyle name="_Purple_1SALPEN_retail_BOP Questions" xfId="668"/>
    <cellStyle name="_Purple_1SALPEN_retail_BP08 Summary For PREZ" xfId="669"/>
    <cellStyle name="_Purple_1SALPEN_retail_Consolidation" xfId="670"/>
    <cellStyle name="_Purple_1SALPEN_retail_Consolidation_V2" xfId="671"/>
    <cellStyle name="_Purple_1SALPEN_retail_Consolidation_V4" xfId="672"/>
    <cellStyle name="_Purple_1SALPEN_retail_Consolidation_V5" xfId="673"/>
    <cellStyle name="_Purple_1SALPEN_retail_Financial Cost-Income" xfId="674"/>
    <cellStyle name="_Purple_1SALPEN_retail_Magnitude PL 30.04.08" xfId="675"/>
    <cellStyle name="_Purple_1SALPEN_retail_NIBSA" xfId="676"/>
    <cellStyle name="_Purple_CAP-ACT" xfId="677"/>
    <cellStyle name="_Purple_CAP-ACT_Assumptions (MTP sub#4)" xfId="678"/>
    <cellStyle name="_Purple_CAP-ACT_Book2 Chart 1" xfId="679"/>
    <cellStyle name="_Purple_CAP-ACT_interest, yield (04MTP#1)" xfId="680"/>
    <cellStyle name="_Purple_CAP-ACT_interest, yield assumtions" xfId="681"/>
    <cellStyle name="_Purple_CAP-ACT_interest, yield assumtions (04A,05F,06B)" xfId="682"/>
    <cellStyle name="_Purple_CAP-ACT_interest, yield assumtions (04A,05F,06B)_【Draft】FY07 Budget Reply PKG_Finance Company_E" xfId="683"/>
    <cellStyle name="_Purple_CAP-ACT_MTP sub#2 schedules (thru FY08)" xfId="684"/>
    <cellStyle name="_Purple_CAP-ACT_MTP sub#2 schedules (thru FY08)_interest, yield assumtions (04A,05F,06B)" xfId="686"/>
    <cellStyle name="_Purple_CAP-ACT_MTP sub#2 schedules (thru FY08)_interest, yield assumtions (04A,05F,06B)_【Draft】FY07 Budget Reply PKG_Finance Company_E" xfId="687"/>
    <cellStyle name="_Purple_CAP-ACT_MTP sub#2 schedules (thru FY08).xls Chart 1" xfId="685"/>
    <cellStyle name="_Purple_CAP-ACT_supplemental chart(Mtp_9w)" xfId="688"/>
    <cellStyle name="_Purple_S&amp;P_COMP" xfId="689"/>
    <cellStyle name="_Purple_S&amp;P_MDL" xfId="690"/>
    <cellStyle name="_PV???" xfId="691"/>
    <cellStyle name="_PV损益表" xfId="692"/>
    <cellStyle name="_Red" xfId="693"/>
    <cellStyle name="_Red_1SALPEN" xfId="694"/>
    <cellStyle name="_Renault Detailied  Sept04" xfId="695"/>
    <cellStyle name="_Renault Detailied  Sept04_0805 Volume RUS Profile" xfId="696"/>
    <cellStyle name="_Renault Detailied  Sept04_0805 Volume RUS Profile_1 - VOL-VME-FME" xfId="697"/>
    <cellStyle name="_Renault Detailied  Sept04_0805 Volume RUS Profile_2 - PBD" xfId="698"/>
    <cellStyle name="_Renault Detailied  Sept04_0805 Volume RUS Profile_4 - H60A SVA" xfId="699"/>
    <cellStyle name="_Renault Detailied  Sept04_0805 Volume RUS Profile_RUS" xfId="700"/>
    <cellStyle name="_Renault Detailied  Sept04_0806  INFO_L02B_SpecList_for spec reduction080612_EUR_RUS study" xfId="701"/>
    <cellStyle name="_Renault Detailied  Sept04_0806 REQUEST L02B_SpecList_for spec reduction080607Z20" xfId="702"/>
    <cellStyle name="_Renault Detailied  Sept04_1 - VOL-VME-FME" xfId="703"/>
    <cellStyle name="_Renault Detailied  Sept04_2 - PBD" xfId="704"/>
    <cellStyle name="_Renault Detailied  Sept04_4 - H60A SVA" xfId="705"/>
    <cellStyle name="_Renault Detailied  Sept04_RUS" xfId="706"/>
    <cellStyle name="_Renault General Sept04" xfId="707"/>
    <cellStyle name="_Renault General Sept04_0805 Volume RUS Profile" xfId="708"/>
    <cellStyle name="_Renault General Sept04_0805 Volume RUS Profile_1 - VOL-VME-FME" xfId="709"/>
    <cellStyle name="_Renault General Sept04_0805 Volume RUS Profile_2 - PBD" xfId="710"/>
    <cellStyle name="_Renault General Sept04_0805 Volume RUS Profile_4 - H60A SVA" xfId="711"/>
    <cellStyle name="_Renault General Sept04_0805 Volume RUS Profile_RUS" xfId="712"/>
    <cellStyle name="_Renault General Sept04_0806  INFO_L02B_SpecList_for spec reduction080612_EUR_RUS study" xfId="713"/>
    <cellStyle name="_Renault General Sept04_0806 REQUEST L02B_SpecList_for spec reduction080607Z20" xfId="714"/>
    <cellStyle name="_Renault General Sept04_1 - VOL-VME-FME" xfId="715"/>
    <cellStyle name="_Renault General Sept04_2 - PBD" xfId="716"/>
    <cellStyle name="_Renault General Sept04_4 - H60A SVA" xfId="717"/>
    <cellStyle name="_Renault General Sept04_RUS" xfId="718"/>
    <cellStyle name="_RUS" xfId="719"/>
    <cellStyle name="_RUS_1" xfId="720"/>
    <cellStyle name="_Sales detailed dec 2004" xfId="721"/>
    <cellStyle name="_Sales detailed dec 2004_0805 Volume RUS Profile" xfId="722"/>
    <cellStyle name="_Sales detailed dec 2004_0805 Volume RUS Profile_1 - VOL-VME-FME" xfId="723"/>
    <cellStyle name="_Sales detailed dec 2004_0805 Volume RUS Profile_2 - PBD" xfId="724"/>
    <cellStyle name="_Sales detailed dec 2004_0805 Volume RUS Profile_4 - H60A SVA" xfId="725"/>
    <cellStyle name="_Sales detailed dec 2004_0805 Volume RUS Profile_RUS" xfId="726"/>
    <cellStyle name="_Sales detailed dec 2004_0806  INFO_L02B_SpecList_for spec reduction080612_EUR_RUS study" xfId="727"/>
    <cellStyle name="_Sales detailed dec 2004_0806 REQUEST L02B_SpecList_for spec reduction080607Z20" xfId="728"/>
    <cellStyle name="_Sales detailed dec 2004_1 - VOL-VME-FME" xfId="729"/>
    <cellStyle name="_Sales detailed dec 2004_2 - PBD" xfId="730"/>
    <cellStyle name="_Sales detailed dec 2004_4 - H60A SVA" xfId="731"/>
    <cellStyle name="_Sales detailed dec 2004_RUS" xfId="732"/>
    <cellStyle name="_sales General dec 2004" xfId="733"/>
    <cellStyle name="_sales General dec 2004_0805 Volume RUS Profile" xfId="734"/>
    <cellStyle name="_sales General dec 2004_0805 Volume RUS Profile_1 - VOL-VME-FME" xfId="735"/>
    <cellStyle name="_sales General dec 2004_0805 Volume RUS Profile_2 - PBD" xfId="736"/>
    <cellStyle name="_sales General dec 2004_0805 Volume RUS Profile_4 - H60A SVA" xfId="737"/>
    <cellStyle name="_sales General dec 2004_0805 Volume RUS Profile_RUS" xfId="738"/>
    <cellStyle name="_sales General dec 2004_0806  INFO_L02B_SpecList_for spec reduction080612_EUR_RUS study" xfId="739"/>
    <cellStyle name="_sales General dec 2004_0806 REQUEST L02B_SpecList_for spec reduction080607Z20" xfId="740"/>
    <cellStyle name="_sales General dec 2004_1 - VOL-VME-FME" xfId="741"/>
    <cellStyle name="_sales General dec 2004_2 - PBD" xfId="742"/>
    <cellStyle name="_sales General dec 2004_4 - H60A SVA" xfId="743"/>
    <cellStyle name="_sales General dec 2004_RUS" xfId="744"/>
    <cellStyle name="_Sales in Det okt 2004" xfId="745"/>
    <cellStyle name="_Sales in Det okt 2004_0805 Volume RUS Profile" xfId="746"/>
    <cellStyle name="_Sales in Det okt 2004_0805 Volume RUS Profile_1 - VOL-VME-FME" xfId="747"/>
    <cellStyle name="_Sales in Det okt 2004_0805 Volume RUS Profile_2 - PBD" xfId="748"/>
    <cellStyle name="_Sales in Det okt 2004_0805 Volume RUS Profile_4 - H60A SVA" xfId="749"/>
    <cellStyle name="_Sales in Det okt 2004_0805 Volume RUS Profile_RUS" xfId="750"/>
    <cellStyle name="_Sales in Det okt 2004_0806  INFO_L02B_SpecList_for spec reduction080612_EUR_RUS study" xfId="751"/>
    <cellStyle name="_Sales in Det okt 2004_0806 REQUEST L02B_SpecList_for spec reduction080607Z20" xfId="752"/>
    <cellStyle name="_Sales in Det okt 2004_1 - VOL-VME-FME" xfId="753"/>
    <cellStyle name="_Sales in Det okt 2004_2 - PBD" xfId="754"/>
    <cellStyle name="_Sales in Det okt 2004_4 - H60A SVA" xfId="755"/>
    <cellStyle name="_Sales in Det okt 2004_RUS" xfId="756"/>
    <cellStyle name="_Sales in Gen okt 2004" xfId="757"/>
    <cellStyle name="_Sales in Gen okt 2004_0805 Volume RUS Profile" xfId="758"/>
    <cellStyle name="_Sales in Gen okt 2004_0805 Volume RUS Profile_1 - VOL-VME-FME" xfId="759"/>
    <cellStyle name="_Sales in Gen okt 2004_0805 Volume RUS Profile_2 - PBD" xfId="760"/>
    <cellStyle name="_Sales in Gen okt 2004_0805 Volume RUS Profile_4 - H60A SVA" xfId="761"/>
    <cellStyle name="_Sales in Gen okt 2004_0805 Volume RUS Profile_RUS" xfId="762"/>
    <cellStyle name="_Sales in Gen okt 2004_0806  INFO_L02B_SpecList_for spec reduction080612_EUR_RUS study" xfId="763"/>
    <cellStyle name="_Sales in Gen okt 2004_0806 REQUEST L02B_SpecList_for spec reduction080607Z20" xfId="764"/>
    <cellStyle name="_Sales in Gen okt 2004_1 - VOL-VME-FME" xfId="765"/>
    <cellStyle name="_Sales in Gen okt 2004_2 - PBD" xfId="766"/>
    <cellStyle name="_Sales in Gen okt 2004_4 - H60A SVA" xfId="767"/>
    <cellStyle name="_Sales in Gen okt 2004_RUS" xfId="768"/>
    <cellStyle name="_Sales in Nov 2004 Detailid" xfId="769"/>
    <cellStyle name="_Sales in Nov 2004 Detailid_0805 Volume RUS Profile" xfId="770"/>
    <cellStyle name="_Sales in Nov 2004 Detailid_0805 Volume RUS Profile_1 - VOL-VME-FME" xfId="771"/>
    <cellStyle name="_Sales in Nov 2004 Detailid_0805 Volume RUS Profile_2 - PBD" xfId="772"/>
    <cellStyle name="_Sales in Nov 2004 Detailid_0805 Volume RUS Profile_4 - H60A SVA" xfId="773"/>
    <cellStyle name="_Sales in Nov 2004 Detailid_0805 Volume RUS Profile_RUS" xfId="774"/>
    <cellStyle name="_Sales in Nov 2004 Detailid_0806  INFO_L02B_SpecList_for spec reduction080612_EUR_RUS study" xfId="775"/>
    <cellStyle name="_Sales in Nov 2004 Detailid_0806 REQUEST L02B_SpecList_for spec reduction080607Z20" xfId="776"/>
    <cellStyle name="_Sales in Nov 2004 Detailid_1 - VOL-VME-FME" xfId="777"/>
    <cellStyle name="_Sales in Nov 2004 Detailid_2 - PBD" xfId="778"/>
    <cellStyle name="_Sales in Nov 2004 Detailid_4 - H60A SVA" xfId="779"/>
    <cellStyle name="_Sales in Nov 2004 Detailid_RUS" xfId="780"/>
    <cellStyle name="_Sales in Nov 2004 REN General" xfId="781"/>
    <cellStyle name="_Sales in Nov 2004 REN General_0805 Volume RUS Profile" xfId="782"/>
    <cellStyle name="_Sales in Nov 2004 REN General_0805 Volume RUS Profile_1 - VOL-VME-FME" xfId="783"/>
    <cellStyle name="_Sales in Nov 2004 REN General_0805 Volume RUS Profile_2 - PBD" xfId="784"/>
    <cellStyle name="_Sales in Nov 2004 REN General_0805 Volume RUS Profile_4 - H60A SVA" xfId="785"/>
    <cellStyle name="_Sales in Nov 2004 REN General_0805 Volume RUS Profile_RUS" xfId="786"/>
    <cellStyle name="_Sales in Nov 2004 REN General_0806  INFO_L02B_SpecList_for spec reduction080612_EUR_RUS study" xfId="787"/>
    <cellStyle name="_Sales in Nov 2004 REN General_0806 REQUEST L02B_SpecList_for spec reduction080607Z20" xfId="788"/>
    <cellStyle name="_Sales in Nov 2004 REN General_1 - VOL-VME-FME" xfId="789"/>
    <cellStyle name="_Sales in Nov 2004 REN General_2 - PBD" xfId="790"/>
    <cellStyle name="_Sales in Nov 2004 REN General_4 - H60A SVA" xfId="791"/>
    <cellStyle name="_Sales in Nov 2004 REN General_RUS" xfId="792"/>
    <cellStyle name="_SCM" xfId="793"/>
    <cellStyle name="_Sheet1" xfId="794"/>
    <cellStyle name="_Sheet1_0804 X12D RPM profile assumptions scenario 1" xfId="795"/>
    <cellStyle name="_Sheet1_0804 X12D RPM profile assumptions scenario 1 2" xfId="796"/>
    <cellStyle name="_Sheet1_0804 X12D RPM profile assumptions scenario 1_0801 Poland PVC maker Logan+ Lineal" xfId="797"/>
    <cellStyle name="_Sheet1_0804 X12D RPM profile assumptions scenario 1_0801 Poland PVC maker Logan+ Lineal_1 - VOL-VME-FME" xfId="798"/>
    <cellStyle name="_Sheet1_0804 X12D RPM profile assumptions scenario 1_0801 Poland PVC maker Logan+ Lineal_2 - PBD" xfId="799"/>
    <cellStyle name="_Sheet1_0804 X12D RPM profile assumptions scenario 1_0801 Poland PVC maker Logan+ Lineal_4 - H60A SVA" xfId="800"/>
    <cellStyle name="_Sheet1_0804 X12D RPM profile assumptions scenario 1_0801 Poland PVC maker Logan+ Lineal_RUS" xfId="801"/>
    <cellStyle name="_Sheet1_0804 X12D RPM profile assumptions scenario 1_X02B vs. Symbol" xfId="802"/>
    <cellStyle name="_Sheet1_0804 X12D RPM profile assumptions scenario 1_X02B vs. Symbol_1 - VOL-VME-FME" xfId="803"/>
    <cellStyle name="_Sheet1_0804 X12D RPM profile assumptions scenario 1_X02B vs. Symbol_2 - PBD" xfId="804"/>
    <cellStyle name="_Sheet1_0804 X12D RPM profile assumptions scenario 1_X02B vs. Symbol_4 - H60A SVA" xfId="805"/>
    <cellStyle name="_Sheet1_0804 X12D RPM profile assumptions scenario 1_X02B vs. Symbol_RUS" xfId="806"/>
    <cellStyle name="_Sheet1_0806 X02B country mix" xfId="807"/>
    <cellStyle name="_Sheet1_0806 X02B country mix 2" xfId="808"/>
    <cellStyle name="_Sheet1_0806 X02B country mix_0801 Poland PVC maker Logan+ Lineal" xfId="809"/>
    <cellStyle name="_Sheet1_0806 X02B country mix_0801 Poland PVC maker Logan+ Lineal_1 - VOL-VME-FME" xfId="810"/>
    <cellStyle name="_Sheet1_0806 X02B country mix_0801 Poland PVC maker Logan+ Lineal_2 - PBD" xfId="811"/>
    <cellStyle name="_Sheet1_0806 X02B country mix_0801 Poland PVC maker Logan+ Lineal_4 - H60A SVA" xfId="812"/>
    <cellStyle name="_Sheet1_0806 X02B country mix_0801 Poland PVC maker Logan+ Lineal_RUS" xfId="813"/>
    <cellStyle name="_Sheet1_0806 X02B country mix_X02B vs. Symbol" xfId="814"/>
    <cellStyle name="_Sheet1_0806 X02B country mix_X02B vs. Symbol_1 - VOL-VME-FME" xfId="815"/>
    <cellStyle name="_Sheet1_0806 X02B country mix_X02B vs. Symbol_2 - PBD" xfId="816"/>
    <cellStyle name="_Sheet1_0806 X02B country mix_X02B vs. Symbol_4 - H60A SVA" xfId="817"/>
    <cellStyle name="_Sheet1_0806 X02B country mix_X02B vs. Symbol_RUS" xfId="818"/>
    <cellStyle name="_Sheet1_1" xfId="819"/>
    <cellStyle name="_Sheet1_1 - VOL-VME-FME" xfId="820"/>
    <cellStyle name="_Sheet1_2 - PBD" xfId="821"/>
    <cellStyle name="_Sheet1_4 - H60A SVA" xfId="822"/>
    <cellStyle name="_Sheet1_L11K Impact vs. Budget" xfId="823"/>
    <cellStyle name="_Sheet1_L11K Impact vs. Budget_0804 X12D RPM profile assumptions scenario 1" xfId="824"/>
    <cellStyle name="_Sheet1_L11K Impact vs. Budget_0804 X12D RPM profile assumptions scenario 1 2" xfId="825"/>
    <cellStyle name="_Sheet1_L11K Impact vs. Budget_0804 X12D RPM profile assumptions scenario 1_0801 Poland PVC maker Logan+ Lineal" xfId="826"/>
    <cellStyle name="_Sheet1_L11K Impact vs. Budget_0804 X12D RPM profile assumptions scenario 1_0801 Poland PVC maker Logan+ Lineal_1 - VOL-VME-FME" xfId="827"/>
    <cellStyle name="_Sheet1_L11K Impact vs. Budget_0804 X12D RPM profile assumptions scenario 1_0801 Poland PVC maker Logan+ Lineal_2 - PBD" xfId="828"/>
    <cellStyle name="_Sheet1_L11K Impact vs. Budget_0804 X12D RPM profile assumptions scenario 1_0801 Poland PVC maker Logan+ Lineal_4 - H60A SVA" xfId="829"/>
    <cellStyle name="_Sheet1_L11K Impact vs. Budget_0804 X12D RPM profile assumptions scenario 1_0801 Poland PVC maker Logan+ Lineal_RUS" xfId="830"/>
    <cellStyle name="_Sheet1_L11K Impact vs. Budget_0804 X12D RPM profile assumptions scenario 1_X02B vs. Symbol" xfId="831"/>
    <cellStyle name="_Sheet1_L11K Impact vs. Budget_0804 X12D RPM profile assumptions scenario 1_X02B vs. Symbol_1 - VOL-VME-FME" xfId="832"/>
    <cellStyle name="_Sheet1_L11K Impact vs. Budget_0804 X12D RPM profile assumptions scenario 1_X02B vs. Symbol_2 - PBD" xfId="833"/>
    <cellStyle name="_Sheet1_L11K Impact vs. Budget_0804 X12D RPM profile assumptions scenario 1_X02B vs. Symbol_4 - H60A SVA" xfId="834"/>
    <cellStyle name="_Sheet1_L11K Impact vs. Budget_0804 X12D RPM profile assumptions scenario 1_X02B vs. Symbol_RUS" xfId="835"/>
    <cellStyle name="_Sheet1_L11K Impact vs. Budget_0806 X02B country mix" xfId="836"/>
    <cellStyle name="_Sheet1_L11K Impact vs. Budget_0806 X02B country mix 2" xfId="837"/>
    <cellStyle name="_Sheet1_L11K Impact vs. Budget_0806 X02B country mix_0801 Poland PVC maker Logan+ Lineal" xfId="838"/>
    <cellStyle name="_Sheet1_L11K Impact vs. Budget_0806 X02B country mix_0801 Poland PVC maker Logan+ Lineal_1 - VOL-VME-FME" xfId="839"/>
    <cellStyle name="_Sheet1_L11K Impact vs. Budget_0806 X02B country mix_0801 Poland PVC maker Logan+ Lineal_2 - PBD" xfId="840"/>
    <cellStyle name="_Sheet1_L11K Impact vs. Budget_0806 X02B country mix_0801 Poland PVC maker Logan+ Lineal_4 - H60A SVA" xfId="841"/>
    <cellStyle name="_Sheet1_L11K Impact vs. Budget_0806 X02B country mix_0801 Poland PVC maker Logan+ Lineal_RUS" xfId="842"/>
    <cellStyle name="_Sheet1_L11K Impact vs. Budget_0806 X02B country mix_X02B vs. Symbol" xfId="843"/>
    <cellStyle name="_Sheet1_L11K Impact vs. Budget_0806 X02B country mix_X02B vs. Symbol_1 - VOL-VME-FME" xfId="844"/>
    <cellStyle name="_Sheet1_L11K Impact vs. Budget_0806 X02B country mix_X02B vs. Symbol_2 - PBD" xfId="845"/>
    <cellStyle name="_Sheet1_L11K Impact vs. Budget_0806 X02B country mix_X02B vs. Symbol_4 - H60A SVA" xfId="846"/>
    <cellStyle name="_Sheet1_L11K Impact vs. Budget_0806 X02B country mix_X02B vs. Symbol_RUS" xfId="847"/>
    <cellStyle name="_Sheet1_L11K Impact vs. Budget_1 - VOL-VME-FME" xfId="848"/>
    <cellStyle name="_Sheet1_L11K Impact vs. Budget_2 - PBD" xfId="849"/>
    <cellStyle name="_Sheet1_L11K Impact vs. Budget_4 - H60A SVA" xfId="850"/>
    <cellStyle name="_Sheet1_L11K Impact vs. Budget_RUS" xfId="851"/>
    <cellStyle name="_Sheet1_L11K Impact vs. Budget_VOLUME 081010 L02B country app breakdown" xfId="852"/>
    <cellStyle name="_Sheet1_L11K Impact vs. Budget_VOLUME 081010 L02B country app breakdown 2" xfId="853"/>
    <cellStyle name="_Sheet1_RUS" xfId="854"/>
    <cellStyle name="_Sheet1_VOLUME 081010 L02B country app breakdown" xfId="855"/>
    <cellStyle name="_Sheet1_VOLUME 081010 L02B country app breakdown 2" xfId="856"/>
    <cellStyle name="_Sheet2" xfId="857"/>
    <cellStyle name="_Sheet3" xfId="858"/>
    <cellStyle name="_SPA" xfId="859"/>
    <cellStyle name="_Spec management scorecard (SMS)-- Jan '11" xfId="860"/>
    <cellStyle name="_SWE" xfId="861"/>
    <cellStyle name="_Sylphy 07 Activity Plan061218" xfId="862"/>
    <cellStyle name="_Table" xfId="863"/>
    <cellStyle name="_TDC trial" xfId="864"/>
    <cellStyle name="_VOLUME 0809 X02B country mix by A-M" xfId="865"/>
    <cellStyle name="_VOLUME 0809 X02B country mix by A-M_1 - VOL-VME-FME" xfId="866"/>
    <cellStyle name="_VOLUME 0809 X02B country mix by A-M_4 - H60A SVA" xfId="867"/>
    <cellStyle name="_VOLUME 081010 L02B country app breakdown" xfId="868"/>
    <cellStyle name="_VOLUME 081010 L02B country app breakdown_1 - VOL-VME-FME" xfId="869"/>
    <cellStyle name="_VOLUME 081010 L02B country app breakdown_4 - H60A SVA" xfId="870"/>
    <cellStyle name="_X12C  GSP Package revision ALL □2MRDNEW　ver" xfId="871"/>
    <cellStyle name="_xf05?????????3-1215" xfId="872"/>
    <cellStyle name="_xf05?????????3-1215_06BP SM Assumption060620?draft?" xfId="873"/>
    <cellStyle name="_xf05?????????3-1215_1" xfId="874"/>
    <cellStyle name="_xf05?????????3-1215_L42F TDC for 3 Cases study (2)" xfId="875"/>
    <cellStyle name="_xf05?????????3-1215_Post Plan 23Assumption070705" xfId="876"/>
    <cellStyle name="_xf05?????????3-1215_Post Plan 23Assumption070705_L42F TDC for 3 Cases study (2)" xfId="877"/>
    <cellStyle name="_xf05?????????3-1215_Post Plan 23Assumption070705_Post Plan 23Assumption070710" xfId="878"/>
    <cellStyle name="_xf05?????????3-1215_Post Plan 23Assumption070705_Post Plan 23Assumption070710_L42F TDC for 3 Cases study (2)" xfId="879"/>
    <cellStyle name="_xf05?????????3-1215_Post Plan 23Assumption070705_Post Plan 23Assumption070710_Post Plan 23Assumption070914" xfId="880"/>
    <cellStyle name="_xf05?????????3-1215_Post Plan 23Assumption070705_Post Plan 23Assumption070914" xfId="881"/>
    <cellStyle name="_xf05?????????3-1215_Post Plan 23Assumption070914" xfId="882"/>
    <cellStyle name="_xf05年工厂?益?算表格3-1215" xfId="883"/>
    <cellStyle name="_xf05年工厂?益?算表格3-1215_081002_FCF_RF5+7#2_for_NE" xfId="884"/>
    <cellStyle name="_xf05年工厂?益?算表格3-1215_081002_FCF_RF5+7#2_for_NE_081007_FCF_RF5+7_database_13H45" xfId="885"/>
    <cellStyle name="_xf05年工厂?益?算表格3-1215_081002_FCF_RF5+7#2_for_NE_081007_FCF_RF5+7_database_13H45_081104_FCF_Monthly_database_ October" xfId="886"/>
    <cellStyle name="_xf05年工厂?益?算表格3-1215_081002_FCF_RF5+7#2_for_NE_081007_FCF_RF5+7_database_13H45_081114_ScoreCard_Oct08" xfId="887"/>
    <cellStyle name="_xf05年工厂?益?算表格3-1215_081002_FCF_RF5+7#2_for_NE_081007_FCF_RF5+7_database_13H45_081118_NVI_unit_price" xfId="888"/>
    <cellStyle name="_xf05年工厂?益?算表格3-1215_081002_FCF_RF5+7#2_for_NE_081012_FCF_RF5+7_database_17h00" xfId="889"/>
    <cellStyle name="_xf05年工厂?益?算表格3-1215_081002_FCF_RF5+7#2_for_NE_081012_FCF_RF5+7_database_17h00_081118_NVI_unit_price" xfId="890"/>
    <cellStyle name="_xf05年工厂?益?算表格3-1215_081002_FCF_RF5+7#2_for_NE_081014_FCF_RF5+7_database_19h10(-55inAPforProdCut)xls" xfId="891"/>
    <cellStyle name="_xf05年工厂?益?算表格3-1215_081002_FCF_RF5+7#2_for_NE_081014_FCF_RF5+7_database_19h10(-55inAPforProdCut)xls_081118_NVI_unit_price" xfId="892"/>
    <cellStyle name="_xf05年工厂?益?算表格3-1215_081002_FCF_RF5+7#2_for_NE_081028_F6+6vsF5+7(1)" xfId="893"/>
    <cellStyle name="_xf05年工厂?益?算表格3-1215_081002_FCF_RF5+7#2_for_NE_081028_F6+6vsF5+7(1)_081118_NVI_unit_price" xfId="894"/>
    <cellStyle name="_xf05年工厂?益?算表格3-1215_081104_FCF_Monthly_database_ October" xfId="895"/>
    <cellStyle name="_xf05年工厂?益?算表格3-1215_081114_ScoreCard_Oct08" xfId="896"/>
    <cellStyle name="_xf05年工厂?益?算表格3-1215_081118_NVI_unit_price" xfId="897"/>
    <cellStyle name="_xf05年工厂?益?算表格3-1215_DFL FY05　Budget" xfId="898"/>
    <cellStyle name="_xf05年工厂?益?算表格3-1215_DFL FY05　Budget_081002_FCF_RF5+7#2_for_NE" xfId="899"/>
    <cellStyle name="_xf05年工厂?益?算表格3-1215_DFL FY05　Budget_081002_FCF_RF5+7#2_for_NE_081007_FCF_RF5+7_database_13H45" xfId="900"/>
    <cellStyle name="_xf05年工厂?益?算表格3-1215_DFL FY05　Budget_081002_FCF_RF5+7#2_for_NE_081007_FCF_RF5+7_database_13H45_081104_FCF_Monthly_database_ October" xfId="901"/>
    <cellStyle name="_xf05年工厂?益?算表格3-1215_DFL FY05　Budget_081002_FCF_RF5+7#2_for_NE_081007_FCF_RF5+7_database_13H45_081114_ScoreCard_Oct08" xfId="902"/>
    <cellStyle name="_xf05年工厂?益?算表格3-1215_DFL FY05　Budget_081002_FCF_RF5+7#2_for_NE_081007_FCF_RF5+7_database_13H45_081118_NVI_unit_price" xfId="903"/>
    <cellStyle name="_xf05年工厂?益?算表格3-1215_DFL FY05　Budget_081002_FCF_RF5+7#2_for_NE_081012_FCF_RF5+7_database_17h00" xfId="904"/>
    <cellStyle name="_xf05年工厂?益?算表格3-1215_DFL FY05　Budget_081002_FCF_RF5+7#2_for_NE_081012_FCF_RF5+7_database_17h00_081118_NVI_unit_price" xfId="905"/>
    <cellStyle name="_xf05年工厂?益?算表格3-1215_DFL FY05　Budget_081002_FCF_RF5+7#2_for_NE_081014_FCF_RF5+7_database_19h10(-55inAPforProdCut)xls" xfId="906"/>
    <cellStyle name="_xf05年工厂?益?算表格3-1215_DFL FY05　Budget_081002_FCF_RF5+7#2_for_NE_081014_FCF_RF5+7_database_19h10(-55inAPforProdCut)xls_081118_NVI_unit_price" xfId="907"/>
    <cellStyle name="_xf05年工厂?益?算表格3-1215_DFL FY05　Budget_081002_FCF_RF5+7#2_for_NE_081028_F6+6vsF5+7(1)" xfId="908"/>
    <cellStyle name="_xf05年工厂?益?算表格3-1215_DFL FY05　Budget_081002_FCF_RF5+7#2_for_NE_081028_F6+6vsF5+7(1)_081118_NVI_unit_price" xfId="909"/>
    <cellStyle name="_xf05年工厂?益?算表格3-1215_DFL FY05　Budget_081104_FCF_Monthly_database_ October" xfId="910"/>
    <cellStyle name="_xf05年工厂?益?算表格3-1215_DFL FY05　Budget_081114_ScoreCard_Oct08" xfId="911"/>
    <cellStyle name="_xf05年工厂?益?算表格3-1215_DFL FY05　Budget_081118_NVI_unit_price" xfId="912"/>
    <cellStyle name="_xf05年工厂?益?算表格3-1215_DFL FY05 MFG Budget Monthly" xfId="913"/>
    <cellStyle name="_xf05年工厂?益?算表格3-1215_DFL FY05 MFG Budget Monthly_081002_FCF_RF5+7#2_for_NE" xfId="914"/>
    <cellStyle name="_xf05年工厂?益?算表格3-1215_DFL FY05 MFG Budget Monthly_081002_FCF_RF5+7#2_for_NE_081007_FCF_RF5+7_database_13H45" xfId="915"/>
    <cellStyle name="_xf05年工厂?益?算表格3-1215_DFL FY05 MFG Budget Monthly_081002_FCF_RF5+7#2_for_NE_081007_FCF_RF5+7_database_13H45_081104_FCF_Monthly_database_ October" xfId="916"/>
    <cellStyle name="_xf05年工厂?益?算表格3-1215_DFL FY05 MFG Budget Monthly_081002_FCF_RF5+7#2_for_NE_081007_FCF_RF5+7_database_13H45_081114_ScoreCard_Oct08" xfId="917"/>
    <cellStyle name="_xf05年工厂?益?算表格3-1215_DFL FY05 MFG Budget Monthly_081002_FCF_RF5+7#2_for_NE_081007_FCF_RF5+7_database_13H45_081118_NVI_unit_price" xfId="918"/>
    <cellStyle name="_xf05年工厂?益?算表格3-1215_DFL FY05 MFG Budget Monthly_081002_FCF_RF5+7#2_for_NE_081012_FCF_RF5+7_database_17h00" xfId="919"/>
    <cellStyle name="_xf05年工厂?益?算表格3-1215_DFL FY05 MFG Budget Monthly_081002_FCF_RF5+7#2_for_NE_081012_FCF_RF5+7_database_17h00_081118_NVI_unit_price" xfId="920"/>
    <cellStyle name="_xf05年工厂?益?算表格3-1215_DFL FY05 MFG Budget Monthly_081002_FCF_RF5+7#2_for_NE_081014_FCF_RF5+7_database_19h10(-55inAPforProdCut)xls" xfId="921"/>
    <cellStyle name="_xf05年工厂?益?算表格3-1215_DFL FY05 MFG Budget Monthly_081002_FCF_RF5+7#2_for_NE_081014_FCF_RF5+7_database_19h10(-55inAPforProdCut)xls_081118_NVI_unit_price" xfId="922"/>
    <cellStyle name="_xf05年工厂?益?算表格3-1215_DFL FY05 MFG Budget Monthly_081002_FCF_RF5+7#2_for_NE_081028_F6+6vsF5+7(1)" xfId="923"/>
    <cellStyle name="_xf05年工厂?益?算表格3-1215_DFL FY05 MFG Budget Monthly_081002_FCF_RF5+7#2_for_NE_081028_F6+6vsF5+7(1)_081118_NVI_unit_price" xfId="924"/>
    <cellStyle name="_xf05年工厂?益?算表格3-1215_DFL FY05 MFG Budget Monthly_081104_FCF_Monthly_database_ October" xfId="925"/>
    <cellStyle name="_xf05年工厂?益?算表格3-1215_DFL FY05 MFG Budget Monthly_081114_ScoreCard_Oct08" xfId="926"/>
    <cellStyle name="_xf05年工厂?益?算表格3-1215_DFL FY05 MFG Budget Monthly_081118_NVI_unit_price" xfId="927"/>
    <cellStyle name="_xf05年工厂?益?算表格3-1215_NMI FY05 Budget " xfId="928"/>
    <cellStyle name="_xf05年工厂?益?算表格3-1215_NMI FY05 Budget _081002_FCF_RF5+7#2_for_NE" xfId="929"/>
    <cellStyle name="_xf05年工厂?益?算表格3-1215_NMI FY05 Budget _081002_FCF_RF5+7#2_for_NE_081007_FCF_RF5+7_database_13H45" xfId="930"/>
    <cellStyle name="_xf05年工厂?益?算表格3-1215_NMI FY05 Budget _081002_FCF_RF5+7#2_for_NE_081007_FCF_RF5+7_database_13H45_081104_FCF_Monthly_database_ October" xfId="931"/>
    <cellStyle name="_xf05年工厂?益?算表格3-1215_NMI FY05 Budget _081002_FCF_RF5+7#2_for_NE_081007_FCF_RF5+7_database_13H45_081114_ScoreCard_Oct08" xfId="932"/>
    <cellStyle name="_xf05年工厂?益?算表格3-1215_NMI FY05 Budget _081002_FCF_RF5+7#2_for_NE_081007_FCF_RF5+7_database_13H45_081118_NVI_unit_price" xfId="933"/>
    <cellStyle name="_xf05年工厂?益?算表格3-1215_NMI FY05 Budget _081002_FCF_RF5+7#2_for_NE_081012_FCF_RF5+7_database_17h00" xfId="934"/>
    <cellStyle name="_xf05年工厂?益?算表格3-1215_NMI FY05 Budget _081002_FCF_RF5+7#2_for_NE_081012_FCF_RF5+7_database_17h00_081118_NVI_unit_price" xfId="935"/>
    <cellStyle name="_xf05年工厂?益?算表格3-1215_NMI FY05 Budget _081002_FCF_RF5+7#2_for_NE_081014_FCF_RF5+7_database_19h10(-55inAPforProdCut)xls" xfId="936"/>
    <cellStyle name="_xf05年工厂?益?算表格3-1215_NMI FY05 Budget _081002_FCF_RF5+7#2_for_NE_081014_FCF_RF5+7_database_19h10(-55inAPforProdCut)xls_081118_NVI_unit_price" xfId="937"/>
    <cellStyle name="_xf05年工厂?益?算表格3-1215_NMI FY05 Budget _081002_FCF_RF5+7#2_for_NE_081028_F6+6vsF5+7(1)" xfId="938"/>
    <cellStyle name="_xf05年工厂?益?算表格3-1215_NMI FY05 Budget _081002_FCF_RF5+7#2_for_NE_081028_F6+6vsF5+7(1)_081118_NVI_unit_price" xfId="939"/>
    <cellStyle name="_xf05年工厂?益?算表格3-1215_NMI FY05 Budget _081104_FCF_Monthly_database_ October" xfId="940"/>
    <cellStyle name="_xf05年工厂?益?算表格3-1215_NMI FY05 Budget _081114_ScoreCard_Oct08" xfId="941"/>
    <cellStyle name="_xf05年工厂?益?算表格3-1215_NMI FY05 Budget _081118_NVI_unit_price" xfId="942"/>
    <cellStyle name="_xf05年工厂损益预算表格3-1215" xfId="943"/>
    <cellStyle name="_xf05年工厂损益预算表格3-1215_(Eng) Reply Form" xfId="944"/>
    <cellStyle name="_xf05年工厂损益预算表格3-1215_(Eng) Reply Form 08 06 2007" xfId="945"/>
    <cellStyle name="_xf05年工厂损益预算表格3-1215_(Eng) Reply Form 08 06 2007_081002_FCF_RF5+7#2_for_NE" xfId="946"/>
    <cellStyle name="_xf05年工厂损益预算表格3-1215_(Eng) Reply Form 08 06 2007_081002_FCF_RF5+7#2_for_NE_081007_FCF_RF5+7_database_13H45" xfId="947"/>
    <cellStyle name="_xf05年工厂损益预算表格3-1215_(Eng) Reply Form 08 06 2007_081002_FCF_RF5+7#2_for_NE_081007_FCF_RF5+7_database_13H45_081104_FCF_Monthly_database_ October" xfId="948"/>
    <cellStyle name="_xf05年工厂损益预算表格3-1215_(Eng) Reply Form 08 06 2007_081002_FCF_RF5+7#2_for_NE_081007_FCF_RF5+7_database_13H45_081114_ScoreCard_Oct08" xfId="949"/>
    <cellStyle name="_xf05年工厂损益预算表格3-1215_(Eng) Reply Form 08 06 2007_081002_FCF_RF5+7#2_for_NE_081007_FCF_RF5+7_database_13H45_081118_NVI_unit_price" xfId="950"/>
    <cellStyle name="_xf05年工厂损益预算表格3-1215_(Eng) Reply Form 08 06 2007_081002_FCF_RF5+7#2_for_NE_081012_FCF_RF5+7_database_17h00" xfId="951"/>
    <cellStyle name="_xf05年工厂损益预算表格3-1215_(Eng) Reply Form 08 06 2007_081002_FCF_RF5+7#2_for_NE_081012_FCF_RF5+7_database_17h00_081118_NVI_unit_price" xfId="952"/>
    <cellStyle name="_xf05年工厂损益预算表格3-1215_(Eng) Reply Form 08 06 2007_081002_FCF_RF5+7#2_for_NE_081014_FCF_RF5+7_database_19h10(-55inAPforProdCut)xls" xfId="953"/>
    <cellStyle name="_xf05年工厂损益预算表格3-1215_(Eng) Reply Form 08 06 2007_081002_FCF_RF5+7#2_for_NE_081014_FCF_RF5+7_database_19h10(-55inAPforProdCut)xls_081118_NVI_unit_price" xfId="954"/>
    <cellStyle name="_xf05年工厂损益预算表格3-1215_(Eng) Reply Form 08 06 2007_081002_FCF_RF5+7#2_for_NE_081028_F6+6vsF5+7(1)" xfId="955"/>
    <cellStyle name="_xf05年工厂损益预算表格3-1215_(Eng) Reply Form 08 06 2007_081002_FCF_RF5+7#2_for_NE_081028_F6+6vsF5+7(1)_081118_NVI_unit_price" xfId="956"/>
    <cellStyle name="_xf05年工厂损益预算表格3-1215_(Eng) Reply Form 08 06 2007_081104_FCF_Monthly_database_ October" xfId="957"/>
    <cellStyle name="_xf05年工厂损益预算表格3-1215_(Eng) Reply Form 08 06 2007_081114_ScoreCard_Oct08" xfId="958"/>
    <cellStyle name="_xf05年工厂损益预算表格3-1215_(Eng) Reply Form 08 06 2007_081118_NVI_unit_price" xfId="959"/>
    <cellStyle name="_xf05年工厂损益预算表格3-1215_(Eng) Reply Form_081002_FCF_RF5+7#2_for_NE" xfId="960"/>
    <cellStyle name="_xf05年工厂损益预算表格3-1215_(Eng) Reply Form_081002_FCF_RF5+7#2_for_NE_081007_FCF_RF5+7_database_13H45" xfId="961"/>
    <cellStyle name="_xf05年工厂损益预算表格3-1215_(Eng) Reply Form_081002_FCF_RF5+7#2_for_NE_081007_FCF_RF5+7_database_13H45_081104_FCF_Monthly_database_ October" xfId="962"/>
    <cellStyle name="_xf05年工厂损益预算表格3-1215_(Eng) Reply Form_081002_FCF_RF5+7#2_for_NE_081007_FCF_RF5+7_database_13H45_081114_ScoreCard_Oct08" xfId="963"/>
    <cellStyle name="_xf05年工厂损益预算表格3-1215_(Eng) Reply Form_081002_FCF_RF5+7#2_for_NE_081007_FCF_RF5+7_database_13H45_081118_NVI_unit_price" xfId="964"/>
    <cellStyle name="_xf05年工厂损益预算表格3-1215_(Eng) Reply Form_081002_FCF_RF5+7#2_for_NE_081012_FCF_RF5+7_database_17h00" xfId="965"/>
    <cellStyle name="_xf05年工厂损益预算表格3-1215_(Eng) Reply Form_081002_FCF_RF5+7#2_for_NE_081012_FCF_RF5+7_database_17h00_081118_NVI_unit_price" xfId="966"/>
    <cellStyle name="_xf05年工厂损益预算表格3-1215_(Eng) Reply Form_081002_FCF_RF5+7#2_for_NE_081014_FCF_RF5+7_database_19h10(-55inAPforProdCut)xls" xfId="967"/>
    <cellStyle name="_xf05年工厂损益预算表格3-1215_(Eng) Reply Form_081002_FCF_RF5+7#2_for_NE_081014_FCF_RF5+7_database_19h10(-55inAPforProdCut)xls_081118_NVI_unit_price" xfId="968"/>
    <cellStyle name="_xf05年工厂损益预算表格3-1215_(Eng) Reply Form_081002_FCF_RF5+7#2_for_NE_081028_F6+6vsF5+7(1)" xfId="969"/>
    <cellStyle name="_xf05年工厂损益预算表格3-1215_(Eng) Reply Form_081002_FCF_RF5+7#2_for_NE_081028_F6+6vsF5+7(1)_081118_NVI_unit_price" xfId="970"/>
    <cellStyle name="_xf05年工厂损益预算表格3-1215_(Eng) Reply Form_081104_FCF_Monthly_database_ October" xfId="971"/>
    <cellStyle name="_xf05年工厂损益预算表格3-1215_(Eng) Reply Form_081114_ScoreCard_Oct08" xfId="972"/>
    <cellStyle name="_xf05年工厂损益预算表格3-1215_(Eng) Reply Form_081118_NVI_unit_price" xfId="973"/>
    <cellStyle name="_xf05年工厂损益预算表格3-1215_06BP SM Assumption060620（draft）" xfId="974"/>
    <cellStyle name="_xf05年工厂损益预算表格3-1215_06BP SM Assumption060620（draft）_1 - VOL-VME-FME" xfId="975"/>
    <cellStyle name="_xf05年工厂损益预算表格3-1215_06BP SM Assumption060620（draft）_2 - PBD" xfId="976"/>
    <cellStyle name="_xf05年工厂损益预算表格3-1215_06BP SM Assumption060620（draft）_4 - H60A SVA" xfId="977"/>
    <cellStyle name="_xf05年工厂损益预算表格3-1215_06BP SM Assumption060620（draft）_RUS" xfId="978"/>
    <cellStyle name="_xf05年工厂损益预算表格3-1215_081002_FCF_RF5+7#2_for_NE" xfId="979"/>
    <cellStyle name="_xf05年工厂损益预算表格3-1215_081002_FCF_RF5+7#2_for_NE_081007_FCF_RF5+7_database_13H45" xfId="980"/>
    <cellStyle name="_xf05年工厂损益预算表格3-1215_081002_FCF_RF5+7#2_for_NE_081007_FCF_RF5+7_database_13H45_081104_FCF_Monthly_database_ October" xfId="981"/>
    <cellStyle name="_xf05年工厂损益预算表格3-1215_081002_FCF_RF5+7#2_for_NE_081007_FCF_RF5+7_database_13H45_081114_ScoreCard_Oct08" xfId="982"/>
    <cellStyle name="_xf05年工厂损益预算表格3-1215_081002_FCF_RF5+7#2_for_NE_081007_FCF_RF5+7_database_13H45_081118_NVI_unit_price" xfId="983"/>
    <cellStyle name="_xf05年工厂损益预算表格3-1215_081002_FCF_RF5+7#2_for_NE_081012_FCF_RF5+7_database_17h00" xfId="984"/>
    <cellStyle name="_xf05年工厂损益预算表格3-1215_081002_FCF_RF5+7#2_for_NE_081012_FCF_RF5+7_database_17h00_081118_NVI_unit_price" xfId="985"/>
    <cellStyle name="_xf05年工厂损益预算表格3-1215_081002_FCF_RF5+7#2_for_NE_081014_FCF_RF5+7_database_19h10(-55inAPforProdCut)xls" xfId="986"/>
    <cellStyle name="_xf05年工厂损益预算表格3-1215_081002_FCF_RF5+7#2_for_NE_081014_FCF_RF5+7_database_19h10(-55inAPforProdCut)xls_081118_NVI_unit_price" xfId="987"/>
    <cellStyle name="_xf05年工厂损益预算表格3-1215_081002_FCF_RF5+7#2_for_NE_081028_F6+6vsF5+7(1)" xfId="988"/>
    <cellStyle name="_xf05年工厂损益预算表格3-1215_081002_FCF_RF5+7#2_for_NE_081028_F6+6vsF5+7(1)_081118_NVI_unit_price" xfId="989"/>
    <cellStyle name="_xf05年工厂损益预算表格3-1215_081104_FCF_Monthly_database_ October" xfId="990"/>
    <cellStyle name="_xf05年工厂损益预算表格3-1215_081114_ScoreCard_Oct08" xfId="991"/>
    <cellStyle name="_xf05年工厂损益预算表格3-1215_081118_NVI_unit_price" xfId="992"/>
    <cellStyle name="_xf05年工厂损益预算表格3-1215_1" xfId="993"/>
    <cellStyle name="_xf05年工厂损益预算表格3-1215_1 - VOL-VME-FME" xfId="994"/>
    <cellStyle name="_xf05年工厂损益预算表格3-1215_2 - PBD" xfId="995"/>
    <cellStyle name="_xf05年工厂损益预算表格3-1215_4 - H60A SVA" xfId="996"/>
    <cellStyle name="_xf05年工厂损益预算表格3-1215_B01 Volume NSIO Reply Formats 11_6_07  Prueba" xfId="997"/>
    <cellStyle name="_xf05年工厂损益预算表格3-1215_B01 Volume NSIO Reply Formats 11_6_07  Prueba_081002_FCF_RF5+7#2_for_NE" xfId="998"/>
    <cellStyle name="_xf05年工厂损益预算表格3-1215_B01 Volume NSIO Reply Formats 11_6_07  Prueba_081002_FCF_RF5+7#2_for_NE_081007_FCF_RF5+7_database_13H45" xfId="999"/>
    <cellStyle name="_xf05年工厂损益预算表格3-1215_B01 Volume NSIO Reply Formats 11_6_07  Prueba_081002_FCF_RF5+7#2_for_NE_081007_FCF_RF5+7_database_13H45_081104_FCF_Monthly_database_ October" xfId="1000"/>
    <cellStyle name="_xf05年工厂损益预算表格3-1215_B01 Volume NSIO Reply Formats 11_6_07  Prueba_081002_FCF_RF5+7#2_for_NE_081007_FCF_RF5+7_database_13H45_081114_ScoreCard_Oct08" xfId="1001"/>
    <cellStyle name="_xf05年工厂损益预算表格3-1215_B01 Volume NSIO Reply Formats 11_6_07  Prueba_081002_FCF_RF5+7#2_for_NE_081007_FCF_RF5+7_database_13H45_081118_NVI_unit_price" xfId="1002"/>
    <cellStyle name="_xf05年工厂损益预算表格3-1215_B01 Volume NSIO Reply Formats 11_6_07  Prueba_081002_FCF_RF5+7#2_for_NE_081012_FCF_RF5+7_database_17h00" xfId="1003"/>
    <cellStyle name="_xf05年工厂损益预算表格3-1215_B01 Volume NSIO Reply Formats 11_6_07  Prueba_081002_FCF_RF5+7#2_for_NE_081012_FCF_RF5+7_database_17h00_081118_NVI_unit_price" xfId="1004"/>
    <cellStyle name="_xf05年工厂损益预算表格3-1215_B01 Volume NSIO Reply Formats 11_6_07  Prueba_081002_FCF_RF5+7#2_for_NE_081014_FCF_RF5+7_database_19h10(-55inAPforProdCut)xls" xfId="1005"/>
    <cellStyle name="_xf05年工厂损益预算表格3-1215_B01 Volume NSIO Reply Formats 11_6_07  Prueba_081002_FCF_RF5+7#2_for_NE_081014_FCF_RF5+7_database_19h10(-55inAPforProdCut)xls_081118_NVI_unit_price" xfId="1006"/>
    <cellStyle name="_xf05年工厂损益预算表格3-1215_B01 Volume NSIO Reply Formats 11_6_07  Prueba_081002_FCF_RF5+7#2_for_NE_081028_F6+6vsF5+7(1)" xfId="1007"/>
    <cellStyle name="_xf05年工厂损益预算表格3-1215_B01 Volume NSIO Reply Formats 11_6_07  Prueba_081002_FCF_RF5+7#2_for_NE_081028_F6+6vsF5+7(1)_081118_NVI_unit_price" xfId="1008"/>
    <cellStyle name="_xf05年工厂损益预算表格3-1215_B01 Volume NSIO Reply Formats 11_6_07  Prueba_081104_FCF_Monthly_database_ October" xfId="1009"/>
    <cellStyle name="_xf05年工厂损益预算表格3-1215_B01 Volume NSIO Reply Formats 11_6_07  Prueba_081114_ScoreCard_Oct08" xfId="1010"/>
    <cellStyle name="_xf05年工厂损益预算表格3-1215_B01 Volume NSIO Reply Formats 11_6_07  Prueba_081118_NVI_unit_price" xfId="1011"/>
    <cellStyle name="_xf05年工厂损益预算表格3-1215_DFL FY05　Budget" xfId="1012"/>
    <cellStyle name="_xf05年工厂损益预算表格3-1215_DFL FY05　Budget_(Eng) Reply Form" xfId="1013"/>
    <cellStyle name="_xf05年工厂损益预算表格3-1215_DFL FY05　Budget_(Eng) Reply Form 08 06 2007" xfId="1014"/>
    <cellStyle name="_xf05年工厂损益预算表格3-1215_DFL FY05　Budget_(Eng) Reply Form 08 06 2007_081002_FCF_RF5+7#2_for_NE" xfId="1015"/>
    <cellStyle name="_xf05年工厂损益预算表格3-1215_DFL FY05　Budget_(Eng) Reply Form 08 06 2007_081002_FCF_RF5+7#2_for_NE_081007_FCF_RF5+7_database_13H45" xfId="1016"/>
    <cellStyle name="_xf05年工厂损益预算表格3-1215_DFL FY05　Budget_(Eng) Reply Form 08 06 2007_081002_FCF_RF5+7#2_for_NE_081007_FCF_RF5+7_database_13H45_081104_FCF_Monthly_database_ October" xfId="1017"/>
    <cellStyle name="_xf05年工厂损益预算表格3-1215_DFL FY05　Budget_(Eng) Reply Form 08 06 2007_081002_FCF_RF5+7#2_for_NE_081007_FCF_RF5+7_database_13H45_081114_ScoreCard_Oct08" xfId="1018"/>
    <cellStyle name="_xf05年工厂损益预算表格3-1215_DFL FY05　Budget_(Eng) Reply Form 08 06 2007_081002_FCF_RF5+7#2_for_NE_081007_FCF_RF5+7_database_13H45_081118_NVI_unit_price" xfId="1019"/>
    <cellStyle name="_xf05年工厂损益预算表格3-1215_DFL FY05　Budget_(Eng) Reply Form 08 06 2007_081002_FCF_RF5+7#2_for_NE_081012_FCF_RF5+7_database_17h00" xfId="1020"/>
    <cellStyle name="_xf05年工厂损益预算表格3-1215_DFL FY05　Budget_(Eng) Reply Form 08 06 2007_081002_FCF_RF5+7#2_for_NE_081012_FCF_RF5+7_database_17h00_081118_NVI_unit_price" xfId="1021"/>
    <cellStyle name="_xf05年工厂损益预算表格3-1215_DFL FY05　Budget_(Eng) Reply Form 08 06 2007_081002_FCF_RF5+7#2_for_NE_081014_FCF_RF5+7_database_19h10(-55inAPforProdCut)xls" xfId="1022"/>
    <cellStyle name="_xf05年工厂损益预算表格3-1215_DFL FY05　Budget_(Eng) Reply Form 08 06 2007_081002_FCF_RF5+7#2_for_NE_081014_FCF_RF5+7_database_19h10(-55inAPforProdCut)xls_081118_NVI_unit_price" xfId="1023"/>
    <cellStyle name="_xf05年工厂损益预算表格3-1215_DFL FY05　Budget_(Eng) Reply Form 08 06 2007_081002_FCF_RF5+7#2_for_NE_081028_F6+6vsF5+7(1)" xfId="1024"/>
    <cellStyle name="_xf05年工厂损益预算表格3-1215_DFL FY05　Budget_(Eng) Reply Form 08 06 2007_081002_FCF_RF5+7#2_for_NE_081028_F6+6vsF5+7(1)_081118_NVI_unit_price" xfId="1025"/>
    <cellStyle name="_xf05年工厂损益预算表格3-1215_DFL FY05　Budget_(Eng) Reply Form 08 06 2007_081104_FCF_Monthly_database_ October" xfId="1026"/>
    <cellStyle name="_xf05年工厂损益预算表格3-1215_DFL FY05　Budget_(Eng) Reply Form 08 06 2007_081114_ScoreCard_Oct08" xfId="1027"/>
    <cellStyle name="_xf05年工厂损益预算表格3-1215_DFL FY05　Budget_(Eng) Reply Form 08 06 2007_081118_NVI_unit_price" xfId="1028"/>
    <cellStyle name="_xf05年工厂损益预算表格3-1215_DFL FY05　Budget_(Eng) Reply Form_081002_FCF_RF5+7#2_for_NE" xfId="1029"/>
    <cellStyle name="_xf05年工厂损益预算表格3-1215_DFL FY05　Budget_(Eng) Reply Form_081002_FCF_RF5+7#2_for_NE_081007_FCF_RF5+7_database_13H45" xfId="1030"/>
    <cellStyle name="_xf05年工厂损益预算表格3-1215_DFL FY05　Budget_(Eng) Reply Form_081002_FCF_RF5+7#2_for_NE_081007_FCF_RF5+7_database_13H45_081104_FCF_Monthly_database_ October" xfId="1031"/>
    <cellStyle name="_xf05年工厂损益预算表格3-1215_DFL FY05　Budget_(Eng) Reply Form_081002_FCF_RF5+7#2_for_NE_081007_FCF_RF5+7_database_13H45_081114_ScoreCard_Oct08" xfId="1032"/>
    <cellStyle name="_xf05年工厂损益预算表格3-1215_DFL FY05　Budget_(Eng) Reply Form_081002_FCF_RF5+7#2_for_NE_081007_FCF_RF5+7_database_13H45_081118_NVI_unit_price" xfId="1033"/>
    <cellStyle name="_xf05年工厂损益预算表格3-1215_DFL FY05　Budget_(Eng) Reply Form_081002_FCF_RF5+7#2_for_NE_081012_FCF_RF5+7_database_17h00" xfId="1034"/>
    <cellStyle name="_xf05年工厂损益预算表格3-1215_DFL FY05　Budget_(Eng) Reply Form_081002_FCF_RF5+7#2_for_NE_081012_FCF_RF5+7_database_17h00_081118_NVI_unit_price" xfId="1035"/>
    <cellStyle name="_xf05年工厂损益预算表格3-1215_DFL FY05　Budget_(Eng) Reply Form_081002_FCF_RF5+7#2_for_NE_081014_FCF_RF5+7_database_19h10(-55inAPforProdCut)xls" xfId="1036"/>
    <cellStyle name="_xf05年工厂损益预算表格3-1215_DFL FY05　Budget_(Eng) Reply Form_081002_FCF_RF5+7#2_for_NE_081014_FCF_RF5+7_database_19h10(-55inAPforProdCut)xls_081118_NVI_unit_price" xfId="1037"/>
    <cellStyle name="_xf05年工厂损益预算表格3-1215_DFL FY05　Budget_(Eng) Reply Form_081002_FCF_RF5+7#2_for_NE_081028_F6+6vsF5+7(1)" xfId="1038"/>
    <cellStyle name="_xf05年工厂损益预算表格3-1215_DFL FY05　Budget_(Eng) Reply Form_081002_FCF_RF5+7#2_for_NE_081028_F6+6vsF5+7(1)_081118_NVI_unit_price" xfId="1039"/>
    <cellStyle name="_xf05年工厂损益预算表格3-1215_DFL FY05　Budget_(Eng) Reply Form_081104_FCF_Monthly_database_ October" xfId="1040"/>
    <cellStyle name="_xf05年工厂损益预算表格3-1215_DFL FY05　Budget_(Eng) Reply Form_081114_ScoreCard_Oct08" xfId="1041"/>
    <cellStyle name="_xf05年工厂损益预算表格3-1215_DFL FY05　Budget_(Eng) Reply Form_081118_NVI_unit_price" xfId="1042"/>
    <cellStyle name="_xf05年工厂损益预算表格3-1215_DFL FY05　Budget_081002_FCF_RF5+7#2_for_NE" xfId="1043"/>
    <cellStyle name="_xf05年工厂损益预算表格3-1215_DFL FY05　Budget_081002_FCF_RF5+7#2_for_NE_081007_FCF_RF5+7_database_13H45" xfId="1044"/>
    <cellStyle name="_xf05年工厂损益预算表格3-1215_DFL FY05　Budget_081002_FCF_RF5+7#2_for_NE_081007_FCF_RF5+7_database_13H45_081104_FCF_Monthly_database_ October" xfId="1045"/>
    <cellStyle name="_xf05年工厂损益预算表格3-1215_DFL FY05　Budget_081002_FCF_RF5+7#2_for_NE_081007_FCF_RF5+7_database_13H45_081114_ScoreCard_Oct08" xfId="1046"/>
    <cellStyle name="_xf05年工厂损益预算表格3-1215_DFL FY05　Budget_081002_FCF_RF5+7#2_for_NE_081007_FCF_RF5+7_database_13H45_081118_NVI_unit_price" xfId="1047"/>
    <cellStyle name="_xf05年工厂损益预算表格3-1215_DFL FY05　Budget_081002_FCF_RF5+7#2_for_NE_081012_FCF_RF5+7_database_17h00" xfId="1048"/>
    <cellStyle name="_xf05年工厂损益预算表格3-1215_DFL FY05　Budget_081002_FCF_RF5+7#2_for_NE_081012_FCF_RF5+7_database_17h00_081118_NVI_unit_price" xfId="1049"/>
    <cellStyle name="_xf05年工厂损益预算表格3-1215_DFL FY05　Budget_081002_FCF_RF5+7#2_for_NE_081014_FCF_RF5+7_database_19h10(-55inAPforProdCut)xls" xfId="1050"/>
    <cellStyle name="_xf05年工厂损益预算表格3-1215_DFL FY05　Budget_081002_FCF_RF5+7#2_for_NE_081014_FCF_RF5+7_database_19h10(-55inAPforProdCut)xls_081118_NVI_unit_price" xfId="1051"/>
    <cellStyle name="_xf05年工厂损益预算表格3-1215_DFL FY05　Budget_081002_FCF_RF5+7#2_for_NE_081028_F6+6vsF5+7(1)" xfId="1052"/>
    <cellStyle name="_xf05年工厂损益预算表格3-1215_DFL FY05　Budget_081002_FCF_RF5+7#2_for_NE_081028_F6+6vsF5+7(1)_081118_NVI_unit_price" xfId="1053"/>
    <cellStyle name="_xf05年工厂损益预算表格3-1215_DFL FY05　Budget_081104_FCF_Monthly_database_ October" xfId="1054"/>
    <cellStyle name="_xf05年工厂损益预算表格3-1215_DFL FY05　Budget_081114_ScoreCard_Oct08" xfId="1055"/>
    <cellStyle name="_xf05年工厂损益预算表格3-1215_DFL FY05　Budget_081118_NVI_unit_price" xfId="1056"/>
    <cellStyle name="_xf05年工厂损益预算表格3-1215_DFL FY05　Budget_B01 Volume NSIO Reply Formats 11_6_07  Prueba" xfId="1057"/>
    <cellStyle name="_xf05年工厂损益预算表格3-1215_DFL FY05　Budget_B01 Volume NSIO Reply Formats 11_6_07  Prueba_081002_FCF_RF5+7#2_for_NE" xfId="1058"/>
    <cellStyle name="_xf05年工厂损益预算表格3-1215_DFL FY05　Budget_B01 Volume NSIO Reply Formats 11_6_07  Prueba_081002_FCF_RF5+7#2_for_NE_081007_FCF_RF5+7_database_13H45" xfId="1059"/>
    <cellStyle name="_xf05年工厂损益预算表格3-1215_DFL FY05　Budget_B01 Volume NSIO Reply Formats 11_6_07  Prueba_081002_FCF_RF5+7#2_for_NE_081007_FCF_RF5+7_database_13H45_081104_FCF_Monthly_database_ October" xfId="1060"/>
    <cellStyle name="_xf05年工厂损益预算表格3-1215_DFL FY05　Budget_B01 Volume NSIO Reply Formats 11_6_07  Prueba_081002_FCF_RF5+7#2_for_NE_081007_FCF_RF5+7_database_13H45_081114_ScoreCard_Oct08" xfId="1061"/>
    <cellStyle name="_xf05年工厂损益预算表格3-1215_DFL FY05　Budget_B01 Volume NSIO Reply Formats 11_6_07  Prueba_081002_FCF_RF5+7#2_for_NE_081007_FCF_RF5+7_database_13H45_081118_NVI_unit_price" xfId="1062"/>
    <cellStyle name="_xf05年工厂损益预算表格3-1215_DFL FY05　Budget_B01 Volume NSIO Reply Formats 11_6_07  Prueba_081002_FCF_RF5+7#2_for_NE_081012_FCF_RF5+7_database_17h00" xfId="1063"/>
    <cellStyle name="_xf05年工厂损益预算表格3-1215_DFL FY05　Budget_B01 Volume NSIO Reply Formats 11_6_07  Prueba_081002_FCF_RF5+7#2_for_NE_081012_FCF_RF5+7_database_17h00_081118_NVI_unit_price" xfId="1064"/>
    <cellStyle name="_xf05年工厂损益预算表格3-1215_DFL FY05　Budget_B01 Volume NSIO Reply Formats 11_6_07  Prueba_081002_FCF_RF5+7#2_for_NE_081014_FCF_RF5+7_database_19h10(-55inAPforProdCut)xls" xfId="1065"/>
    <cellStyle name="_xf05年工厂损益预算表格3-1215_DFL FY05　Budget_B01 Volume NSIO Reply Formats 11_6_07  Prueba_081002_FCF_RF5+7#2_for_NE_081014_FCF_RF5+7_database_19h10(-55inAPforProdCut)xls_081118_NVI_unit_price" xfId="1066"/>
    <cellStyle name="_xf05年工厂损益预算表格3-1215_DFL FY05　Budget_B01 Volume NSIO Reply Formats 11_6_07  Prueba_081002_FCF_RF5+7#2_for_NE_081028_F6+6vsF5+7(1)" xfId="1067"/>
    <cellStyle name="_xf05年工厂损益预算表格3-1215_DFL FY05　Budget_B01 Volume NSIO Reply Formats 11_6_07  Prueba_081002_FCF_RF5+7#2_for_NE_081028_F6+6vsF5+7(1)_081118_NVI_unit_price" xfId="1068"/>
    <cellStyle name="_xf05年工厂损益预算表格3-1215_DFL FY05　Budget_B01 Volume NSIO Reply Formats 11_6_07  Prueba_081104_FCF_Monthly_database_ October" xfId="1069"/>
    <cellStyle name="_xf05年工厂损益预算表格3-1215_DFL FY05　Budget_B01 Volume NSIO Reply Formats 11_6_07  Prueba_081114_ScoreCard_Oct08" xfId="1070"/>
    <cellStyle name="_xf05年工厂损益预算表格3-1215_DFL FY05　Budget_B01 Volume NSIO Reply Formats 11_6_07  Prueba_081118_NVI_unit_price" xfId="1071"/>
    <cellStyle name="_xf05年工厂损益预算表格3-1215_DFL FY05　Budget_Investment FY07-FY10" xfId="1072"/>
    <cellStyle name="_xf05年工厂损益预算表格3-1215_DFL FY05　Budget_Investment FY07-FY10_081002_FCF_RF5+7#2_for_NE" xfId="1073"/>
    <cellStyle name="_xf05年工厂损益预算表格3-1215_DFL FY05　Budget_Investment FY07-FY10_081002_FCF_RF5+7#2_for_NE_081007_FCF_RF5+7_database_13H45" xfId="1074"/>
    <cellStyle name="_xf05年工厂损益预算表格3-1215_DFL FY05　Budget_Investment FY07-FY10_081002_FCF_RF5+7#2_for_NE_081007_FCF_RF5+7_database_13H45_081104_FCF_Monthly_database_ October" xfId="1075"/>
    <cellStyle name="_xf05年工厂损益预算表格3-1215_DFL FY05　Budget_Investment FY07-FY10_081002_FCF_RF5+7#2_for_NE_081007_FCF_RF5+7_database_13H45_081114_ScoreCard_Oct08" xfId="1076"/>
    <cellStyle name="_xf05年工厂损益预算表格3-1215_DFL FY05　Budget_Investment FY07-FY10_081002_FCF_RF5+7#2_for_NE_081007_FCF_RF5+7_database_13H45_081118_NVI_unit_price" xfId="1077"/>
    <cellStyle name="_xf05年工厂损益预算表格3-1215_DFL FY05　Budget_Investment FY07-FY10_081002_FCF_RF5+7#2_for_NE_081012_FCF_RF5+7_database_17h00" xfId="1078"/>
    <cellStyle name="_xf05年工厂损益预算表格3-1215_DFL FY05　Budget_Investment FY07-FY10_081002_FCF_RF5+7#2_for_NE_081012_FCF_RF5+7_database_17h00_081118_NVI_unit_price" xfId="1079"/>
    <cellStyle name="_xf05年工厂损益预算表格3-1215_DFL FY05　Budget_Investment FY07-FY10_081002_FCF_RF5+7#2_for_NE_081014_FCF_RF5+7_database_19h10(-55inAPforProdCut)xls" xfId="1080"/>
    <cellStyle name="_xf05年工厂损益预算表格3-1215_DFL FY05　Budget_Investment FY07-FY10_081002_FCF_RF5+7#2_for_NE_081014_FCF_RF5+7_database_19h10(-55inAPforProdCut)xls_081118_NVI_unit_price" xfId="1081"/>
    <cellStyle name="_xf05年工厂损益预算表格3-1215_DFL FY05　Budget_Investment FY07-FY10_081002_FCF_RF5+7#2_for_NE_081028_F6+6vsF5+7(1)" xfId="1082"/>
    <cellStyle name="_xf05年工厂损益预算表格3-1215_DFL FY05　Budget_Investment FY07-FY10_081002_FCF_RF5+7#2_for_NE_081028_F6+6vsF5+7(1)_081118_NVI_unit_price" xfId="1083"/>
    <cellStyle name="_xf05年工厂损益预算表格3-1215_DFL FY05　Budget_Investment FY07-FY10_081104_FCF_Monthly_database_ October" xfId="1084"/>
    <cellStyle name="_xf05年工厂损益预算表格3-1215_DFL FY05　Budget_Investment FY07-FY10_081114_ScoreCard_Oct08" xfId="1085"/>
    <cellStyle name="_xf05年工厂损益预算表格3-1215_DFL FY05　Budget_Investment FY07-FY10_081118_NVI_unit_price" xfId="1086"/>
    <cellStyle name="_xf05年工厂损益预算表格3-1215_DFL FY05　Budget_NEW VOLUME for NSV" xfId="1087"/>
    <cellStyle name="_xf05年工厂损益预算表格3-1215_DFL FY05　Budget_NEW VOLUME for NSV_081002_FCF_RF5+7#2_for_NE" xfId="1088"/>
    <cellStyle name="_xf05年工厂损益预算表格3-1215_DFL FY05　Budget_NEW VOLUME for NSV_081002_FCF_RF5+7#2_for_NE_081007_FCF_RF5+7_database_13H45" xfId="1089"/>
    <cellStyle name="_xf05年工厂损益预算表格3-1215_DFL FY05　Budget_NEW VOLUME for NSV_081002_FCF_RF5+7#2_for_NE_081007_FCF_RF5+7_database_13H45_081104_FCF_Monthly_database_ October" xfId="1090"/>
    <cellStyle name="_xf05年工厂损益预算表格3-1215_DFL FY05　Budget_NEW VOLUME for NSV_081002_FCF_RF5+7#2_for_NE_081007_FCF_RF5+7_database_13H45_081114_ScoreCard_Oct08" xfId="1091"/>
    <cellStyle name="_xf05年工厂损益预算表格3-1215_DFL FY05　Budget_NEW VOLUME for NSV_081002_FCF_RF5+7#2_for_NE_081007_FCF_RF5+7_database_13H45_081118_NVI_unit_price" xfId="1092"/>
    <cellStyle name="_xf05年工厂损益预算表格3-1215_DFL FY05　Budget_NEW VOLUME for NSV_081002_FCF_RF5+7#2_for_NE_081012_FCF_RF5+7_database_17h00" xfId="1093"/>
    <cellStyle name="_xf05年工厂损益预算表格3-1215_DFL FY05　Budget_NEW VOLUME for NSV_081002_FCF_RF5+7#2_for_NE_081012_FCF_RF5+7_database_17h00_081118_NVI_unit_price" xfId="1094"/>
    <cellStyle name="_xf05年工厂损益预算表格3-1215_DFL FY05　Budget_NEW VOLUME for NSV_081002_FCF_RF5+7#2_for_NE_081014_FCF_RF5+7_database_19h10(-55inAPforProdCut)xls" xfId="1095"/>
    <cellStyle name="_xf05年工厂损益预算表格3-1215_DFL FY05　Budget_NEW VOLUME for NSV_081002_FCF_RF5+7#2_for_NE_081014_FCF_RF5+7_database_19h10(-55inAPforProdCut)xls_081118_NVI_unit_price" xfId="1096"/>
    <cellStyle name="_xf05年工厂损益预算表格3-1215_DFL FY05　Budget_NEW VOLUME for NSV_081002_FCF_RF5+7#2_for_NE_081028_F6+6vsF5+7(1)" xfId="1097"/>
    <cellStyle name="_xf05年工厂损益预算表格3-1215_DFL FY05　Budget_NEW VOLUME for NSV_081002_FCF_RF5+7#2_for_NE_081028_F6+6vsF5+7(1)_081118_NVI_unit_price" xfId="1098"/>
    <cellStyle name="_xf05年工厂损益预算表格3-1215_DFL FY05　Budget_NEW VOLUME for NSV_081104_FCF_Monthly_database_ October" xfId="1099"/>
    <cellStyle name="_xf05年工厂损益预算表格3-1215_DFL FY05　Budget_NEW VOLUME for NSV_081114_ScoreCard_Oct08" xfId="1100"/>
    <cellStyle name="_xf05年工厂损益预算表格3-1215_DFL FY05　Budget_NEW VOLUME for NSV_081118_NVI_unit_price" xfId="1101"/>
    <cellStyle name="_xf05年工厂损益预算表格3-1215_DFL FY05　Budget_NISO Reply Formats" xfId="1102"/>
    <cellStyle name="_xf05年工厂损益预算表格3-1215_DFL FY05　Budget_NISO Reply Formats_081002_FCF_RF5+7#2_for_NE" xfId="1103"/>
    <cellStyle name="_xf05年工厂损益预算表格3-1215_DFL FY05　Budget_NISO Reply Formats_081002_FCF_RF5+7#2_for_NE_081007_FCF_RF5+7_database_13H45" xfId="1104"/>
    <cellStyle name="_xf05年工厂损益预算表格3-1215_DFL FY05　Budget_NISO Reply Formats_081002_FCF_RF5+7#2_for_NE_081007_FCF_RF5+7_database_13H45_081104_FCF_Monthly_database_ October" xfId="1105"/>
    <cellStyle name="_xf05年工厂损益预算表格3-1215_DFL FY05　Budget_NISO Reply Formats_081002_FCF_RF5+7#2_for_NE_081007_FCF_RF5+7_database_13H45_081114_ScoreCard_Oct08" xfId="1106"/>
    <cellStyle name="_xf05年工厂损益预算表格3-1215_DFL FY05　Budget_NISO Reply Formats_081002_FCF_RF5+7#2_for_NE_081007_FCF_RF5+7_database_13H45_081118_NVI_unit_price" xfId="1107"/>
    <cellStyle name="_xf05年工厂损益预算表格3-1215_DFL FY05　Budget_NISO Reply Formats_081002_FCF_RF5+7#2_for_NE_081012_FCF_RF5+7_database_17h00" xfId="1108"/>
    <cellStyle name="_xf05年工厂损益预算表格3-1215_DFL FY05　Budget_NISO Reply Formats_081002_FCF_RF5+7#2_for_NE_081012_FCF_RF5+7_database_17h00_081118_NVI_unit_price" xfId="1109"/>
    <cellStyle name="_xf05年工厂损益预算表格3-1215_DFL FY05　Budget_NISO Reply Formats_081002_FCF_RF5+7#2_for_NE_081014_FCF_RF5+7_database_19h10(-55inAPforProdCut)xls" xfId="1110"/>
    <cellStyle name="_xf05年工厂损益预算表格3-1215_DFL FY05　Budget_NISO Reply Formats_081002_FCF_RF5+7#2_for_NE_081014_FCF_RF5+7_database_19h10(-55inAPforProdCut)xls_081118_NVI_unit_price" xfId="1111"/>
    <cellStyle name="_xf05年工厂损益预算表格3-1215_DFL FY05　Budget_NISO Reply Formats_081002_FCF_RF5+7#2_for_NE_081028_F6+6vsF5+7(1)" xfId="1112"/>
    <cellStyle name="_xf05年工厂损益预算表格3-1215_DFL FY05　Budget_NISO Reply Formats_081002_FCF_RF5+7#2_for_NE_081028_F6+6vsF5+7(1)_081118_NVI_unit_price" xfId="1113"/>
    <cellStyle name="_xf05年工厂损益预算表格3-1215_DFL FY05　Budget_NISO Reply Formats_081104_FCF_Monthly_database_ October" xfId="1114"/>
    <cellStyle name="_xf05年工厂损益预算表格3-1215_DFL FY05　Budget_NISO Reply Formats_081114_ScoreCard_Oct08" xfId="1115"/>
    <cellStyle name="_xf05年工厂损益预算表格3-1215_DFL FY05　Budget_NISO Reply Formats_081118_NVI_unit_price" xfId="1116"/>
    <cellStyle name="_xf05年工厂损益预算表格3-1215_DFL FY05　Budget_NSIO Reply Formats " xfId="1117"/>
    <cellStyle name="_xf05年工厂损益预算表格3-1215_DFL FY05　Budget_NSIO Reply Formats _081002_FCF_RF5+7#2_for_NE" xfId="1118"/>
    <cellStyle name="_xf05年工厂损益预算表格3-1215_DFL FY05　Budget_NSIO Reply Formats _081002_FCF_RF5+7#2_for_NE_081007_FCF_RF5+7_database_13H45" xfId="1119"/>
    <cellStyle name="_xf05年工厂损益预算表格3-1215_DFL FY05　Budget_NSIO Reply Formats _081002_FCF_RF5+7#2_for_NE_081007_FCF_RF5+7_database_13H45_081104_FCF_Monthly_database_ October" xfId="1120"/>
    <cellStyle name="_xf05年工厂损益预算表格3-1215_DFL FY05　Budget_NSIO Reply Formats _081002_FCF_RF5+7#2_for_NE_081007_FCF_RF5+7_database_13H45_081114_ScoreCard_Oct08" xfId="1121"/>
    <cellStyle name="_xf05年工厂损益预算表格3-1215_DFL FY05　Budget_NSIO Reply Formats _081002_FCF_RF5+7#2_for_NE_081007_FCF_RF5+7_database_13H45_081118_NVI_unit_price" xfId="1122"/>
    <cellStyle name="_xf05年工厂损益预算表格3-1215_DFL FY05　Budget_NSIO Reply Formats _081002_FCF_RF5+7#2_for_NE_081012_FCF_RF5+7_database_17h00" xfId="1123"/>
    <cellStyle name="_xf05年工厂损益预算表格3-1215_DFL FY05　Budget_NSIO Reply Formats _081002_FCF_RF5+7#2_for_NE_081012_FCF_RF5+7_database_17h00_081118_NVI_unit_price" xfId="1124"/>
    <cellStyle name="_xf05年工厂损益预算表格3-1215_DFL FY05　Budget_NSIO Reply Formats _081002_FCF_RF5+7#2_for_NE_081014_FCF_RF5+7_database_19h10(-55inAPforProdCut)xls" xfId="1125"/>
    <cellStyle name="_xf05年工厂损益预算表格3-1215_DFL FY05　Budget_NSIO Reply Formats _081002_FCF_RF5+7#2_for_NE_081014_FCF_RF5+7_database_19h10(-55inAPforProdCut)xls_081118_NVI_unit_price" xfId="1126"/>
    <cellStyle name="_xf05年工厂损益预算表格3-1215_DFL FY05　Budget_NSIO Reply Formats _081002_FCF_RF5+7#2_for_NE_081028_F6+6vsF5+7(1)" xfId="1127"/>
    <cellStyle name="_xf05年工厂损益预算表格3-1215_DFL FY05　Budget_NSIO Reply Formats _081002_FCF_RF5+7#2_for_NE_081028_F6+6vsF5+7(1)_081118_NVI_unit_price" xfId="1128"/>
    <cellStyle name="_xf05年工厂损益预算表格3-1215_DFL FY05　Budget_NSIO Reply Formats _081104_FCF_Monthly_database_ October" xfId="1129"/>
    <cellStyle name="_xf05年工厂损益预算表格3-1215_DFL FY05　Budget_NSIO Reply Formats _081114_ScoreCard_Oct08" xfId="1130"/>
    <cellStyle name="_xf05年工厂损益预算表格3-1215_DFL FY05　Budget_NSIO Reply Formats _081118_NVI_unit_price" xfId="1131"/>
    <cellStyle name="_xf05年工厂损益预算表格3-1215_DFL FY05　Budget_NSIO Reply Formats Prueba" xfId="1132"/>
    <cellStyle name="_xf05年工厂损益预算表格3-1215_DFL FY05　Budget_NSIO Reply Formats Prueba_081002_FCF_RF5+7#2_for_NE" xfId="1133"/>
    <cellStyle name="_xf05年工厂损益预算表格3-1215_DFL FY05　Budget_NSIO Reply Formats Prueba_081002_FCF_RF5+7#2_for_NE_081007_FCF_RF5+7_database_13H45" xfId="1134"/>
    <cellStyle name="_xf05年工厂损益预算表格3-1215_DFL FY05　Budget_NSIO Reply Formats Prueba_081002_FCF_RF5+7#2_for_NE_081007_FCF_RF5+7_database_13H45_081104_FCF_Monthly_database_ October" xfId="1135"/>
    <cellStyle name="_xf05年工厂损益预算表格3-1215_DFL FY05　Budget_NSIO Reply Formats Prueba_081002_FCF_RF5+7#2_for_NE_081007_FCF_RF5+7_database_13H45_081114_ScoreCard_Oct08" xfId="1136"/>
    <cellStyle name="_xf05年工厂损益预算表格3-1215_DFL FY05　Budget_NSIO Reply Formats Prueba_081002_FCF_RF5+7#2_for_NE_081007_FCF_RF5+7_database_13H45_081118_NVI_unit_price" xfId="1137"/>
    <cellStyle name="_xf05年工厂损益预算表格3-1215_DFL FY05　Budget_NSIO Reply Formats Prueba_081002_FCF_RF5+7#2_for_NE_081012_FCF_RF5+7_database_17h00" xfId="1138"/>
    <cellStyle name="_xf05年工厂损益预算表格3-1215_DFL FY05　Budget_NSIO Reply Formats Prueba_081002_FCF_RF5+7#2_for_NE_081012_FCF_RF5+7_database_17h00_081118_NVI_unit_price" xfId="1139"/>
    <cellStyle name="_xf05年工厂损益预算表格3-1215_DFL FY05　Budget_NSIO Reply Formats Prueba_081002_FCF_RF5+7#2_for_NE_081014_FCF_RF5+7_database_19h10(-55inAPforProdCut)xls" xfId="1140"/>
    <cellStyle name="_xf05年工厂损益预算表格3-1215_DFL FY05　Budget_NSIO Reply Formats Prueba_081002_FCF_RF5+7#2_for_NE_081014_FCF_RF5+7_database_19h10(-55inAPforProdCut)xls_081118_NVI_unit_price" xfId="1141"/>
    <cellStyle name="_xf05年工厂损益预算表格3-1215_DFL FY05　Budget_NSIO Reply Formats Prueba_081002_FCF_RF5+7#2_for_NE_081028_F6+6vsF5+7(1)" xfId="1142"/>
    <cellStyle name="_xf05年工厂损益预算表格3-1215_DFL FY05　Budget_NSIO Reply Formats Prueba_081002_FCF_RF5+7#2_for_NE_081028_F6+6vsF5+7(1)_081118_NVI_unit_price" xfId="1143"/>
    <cellStyle name="_xf05年工厂损益预算表格3-1215_DFL FY05　Budget_NSIO Reply Formats Prueba_081104_FCF_Monthly_database_ October" xfId="1144"/>
    <cellStyle name="_xf05年工厂损益预算表格3-1215_DFL FY05　Budget_NSIO Reply Formats Prueba_081114_ScoreCard_Oct08" xfId="1145"/>
    <cellStyle name="_xf05年工厂损益预算表格3-1215_DFL FY05　Budget_NSIO Reply Formats Prueba_081118_NVI_unit_price" xfId="1146"/>
    <cellStyle name="_xf05年工厂损益预算表格3-1215_DFL FY05 MFG Budget Monthly" xfId="1147"/>
    <cellStyle name="_xf05年工厂损益预算表格3-1215_DFL FY05 MFG Budget Monthly_(Eng) Reply Form" xfId="1148"/>
    <cellStyle name="_xf05年工厂损益预算表格3-1215_DFL FY05 MFG Budget Monthly_(Eng) Reply Form 08 06 2007" xfId="1149"/>
    <cellStyle name="_xf05年工厂损益预算表格3-1215_DFL FY05 MFG Budget Monthly_(Eng) Reply Form 08 06 2007_081002_FCF_RF5+7#2_for_NE" xfId="1150"/>
    <cellStyle name="_xf05年工厂损益预算表格3-1215_DFL FY05 MFG Budget Monthly_(Eng) Reply Form 08 06 2007_081002_FCF_RF5+7#2_for_NE_081007_FCF_RF5+7_database_13H45" xfId="1151"/>
    <cellStyle name="_xf05年工厂损益预算表格3-1215_DFL FY05 MFG Budget Monthly_(Eng) Reply Form 08 06 2007_081002_FCF_RF5+7#2_for_NE_081007_FCF_RF5+7_database_13H45_081104_FCF_Monthly_database_ October" xfId="1152"/>
    <cellStyle name="_xf05年工厂损益预算表格3-1215_DFL FY05 MFG Budget Monthly_(Eng) Reply Form 08 06 2007_081002_FCF_RF5+7#2_for_NE_081007_FCF_RF5+7_database_13H45_081114_ScoreCard_Oct08" xfId="1153"/>
    <cellStyle name="_xf05年工厂损益预算表格3-1215_DFL FY05 MFG Budget Monthly_(Eng) Reply Form 08 06 2007_081002_FCF_RF5+7#2_for_NE_081007_FCF_RF5+7_database_13H45_081118_NVI_unit_price" xfId="1154"/>
    <cellStyle name="_xf05年工厂损益预算表格3-1215_DFL FY05 MFG Budget Monthly_(Eng) Reply Form 08 06 2007_081002_FCF_RF5+7#2_for_NE_081012_FCF_RF5+7_database_17h00" xfId="1155"/>
    <cellStyle name="_xf05年工厂损益预算表格3-1215_DFL FY05 MFG Budget Monthly_(Eng) Reply Form 08 06 2007_081002_FCF_RF5+7#2_for_NE_081012_FCF_RF5+7_database_17h00_081118_NVI_unit_price" xfId="1156"/>
    <cellStyle name="_xf05年工厂损益预算表格3-1215_DFL FY05 MFG Budget Monthly_(Eng) Reply Form 08 06 2007_081002_FCF_RF5+7#2_for_NE_081014_FCF_RF5+7_database_19h10(-55inAPforProdCut)xls" xfId="1157"/>
    <cellStyle name="_xf05年工厂损益预算表格3-1215_DFL FY05 MFG Budget Monthly_(Eng) Reply Form 08 06 2007_081002_FCF_RF5+7#2_for_NE_081014_FCF_RF5+7_database_19h10(-55inAPforProdCut)xls_081118_NVI_unit_price" xfId="1158"/>
    <cellStyle name="_xf05年工厂损益预算表格3-1215_DFL FY05 MFG Budget Monthly_(Eng) Reply Form 08 06 2007_081002_FCF_RF5+7#2_for_NE_081028_F6+6vsF5+7(1)" xfId="1159"/>
    <cellStyle name="_xf05年工厂损益预算表格3-1215_DFL FY05 MFG Budget Monthly_(Eng) Reply Form 08 06 2007_081002_FCF_RF5+7#2_for_NE_081028_F6+6vsF5+7(1)_081118_NVI_unit_price" xfId="1160"/>
    <cellStyle name="_xf05年工厂损益预算表格3-1215_DFL FY05 MFG Budget Monthly_(Eng) Reply Form 08 06 2007_081104_FCF_Monthly_database_ October" xfId="1161"/>
    <cellStyle name="_xf05年工厂损益预算表格3-1215_DFL FY05 MFG Budget Monthly_(Eng) Reply Form 08 06 2007_081114_ScoreCard_Oct08" xfId="1162"/>
    <cellStyle name="_xf05年工厂损益预算表格3-1215_DFL FY05 MFG Budget Monthly_(Eng) Reply Form 08 06 2007_081118_NVI_unit_price" xfId="1163"/>
    <cellStyle name="_xf05年工厂损益预算表格3-1215_DFL FY05 MFG Budget Monthly_(Eng) Reply Form_081002_FCF_RF5+7#2_for_NE" xfId="1164"/>
    <cellStyle name="_xf05年工厂损益预算表格3-1215_DFL FY05 MFG Budget Monthly_(Eng) Reply Form_081002_FCF_RF5+7#2_for_NE_081007_FCF_RF5+7_database_13H45" xfId="1165"/>
    <cellStyle name="_xf05年工厂损益预算表格3-1215_DFL FY05 MFG Budget Monthly_(Eng) Reply Form_081002_FCF_RF5+7#2_for_NE_081007_FCF_RF5+7_database_13H45_081104_FCF_Monthly_database_ October" xfId="1166"/>
    <cellStyle name="_xf05年工厂损益预算表格3-1215_DFL FY05 MFG Budget Monthly_(Eng) Reply Form_081002_FCF_RF5+7#2_for_NE_081007_FCF_RF5+7_database_13H45_081114_ScoreCard_Oct08" xfId="1167"/>
    <cellStyle name="_xf05年工厂损益预算表格3-1215_DFL FY05 MFG Budget Monthly_(Eng) Reply Form_081002_FCF_RF5+7#2_for_NE_081007_FCF_RF5+7_database_13H45_081118_NVI_unit_price" xfId="1168"/>
    <cellStyle name="_xf05年工厂损益预算表格3-1215_DFL FY05 MFG Budget Monthly_(Eng) Reply Form_081002_FCF_RF5+7#2_for_NE_081012_FCF_RF5+7_database_17h00" xfId="1169"/>
    <cellStyle name="_xf05年工厂损益预算表格3-1215_DFL FY05 MFG Budget Monthly_(Eng) Reply Form_081002_FCF_RF5+7#2_for_NE_081012_FCF_RF5+7_database_17h00_081118_NVI_unit_price" xfId="1170"/>
    <cellStyle name="_xf05年工厂损益预算表格3-1215_DFL FY05 MFG Budget Monthly_(Eng) Reply Form_081002_FCF_RF5+7#2_for_NE_081014_FCF_RF5+7_database_19h10(-55inAPforProdCut)xls" xfId="1171"/>
    <cellStyle name="_xf05年工厂损益预算表格3-1215_DFL FY05 MFG Budget Monthly_(Eng) Reply Form_081002_FCF_RF5+7#2_for_NE_081014_FCF_RF5+7_database_19h10(-55inAPforProdCut)xls_081118_NVI_unit_price" xfId="1172"/>
    <cellStyle name="_xf05年工厂损益预算表格3-1215_DFL FY05 MFG Budget Monthly_(Eng) Reply Form_081002_FCF_RF5+7#2_for_NE_081028_F6+6vsF5+7(1)" xfId="1173"/>
    <cellStyle name="_xf05年工厂损益预算表格3-1215_DFL FY05 MFG Budget Monthly_(Eng) Reply Form_081002_FCF_RF5+7#2_for_NE_081028_F6+6vsF5+7(1)_081118_NVI_unit_price" xfId="1174"/>
    <cellStyle name="_xf05年工厂损益预算表格3-1215_DFL FY05 MFG Budget Monthly_(Eng) Reply Form_081104_FCF_Monthly_database_ October" xfId="1175"/>
    <cellStyle name="_xf05年工厂损益预算表格3-1215_DFL FY05 MFG Budget Monthly_(Eng) Reply Form_081114_ScoreCard_Oct08" xfId="1176"/>
    <cellStyle name="_xf05年工厂损益预算表格3-1215_DFL FY05 MFG Budget Monthly_(Eng) Reply Form_081118_NVI_unit_price" xfId="1177"/>
    <cellStyle name="_xf05年工厂损益预算表格3-1215_DFL FY05 MFG Budget Monthly_081002_FCF_RF5+7#2_for_NE" xfId="1178"/>
    <cellStyle name="_xf05年工厂损益预算表格3-1215_DFL FY05 MFG Budget Monthly_081002_FCF_RF5+7#2_for_NE_081007_FCF_RF5+7_database_13H45" xfId="1179"/>
    <cellStyle name="_xf05年工厂损益预算表格3-1215_DFL FY05 MFG Budget Monthly_081002_FCF_RF5+7#2_for_NE_081007_FCF_RF5+7_database_13H45_081104_FCF_Monthly_database_ October" xfId="1180"/>
    <cellStyle name="_xf05年工厂损益预算表格3-1215_DFL FY05 MFG Budget Monthly_081002_FCF_RF5+7#2_for_NE_081007_FCF_RF5+7_database_13H45_081114_ScoreCard_Oct08" xfId="1181"/>
    <cellStyle name="_xf05年工厂损益预算表格3-1215_DFL FY05 MFG Budget Monthly_081002_FCF_RF5+7#2_for_NE_081007_FCF_RF5+7_database_13H45_081118_NVI_unit_price" xfId="1182"/>
    <cellStyle name="_xf05年工厂损益预算表格3-1215_DFL FY05 MFG Budget Monthly_081002_FCF_RF5+7#2_for_NE_081012_FCF_RF5+7_database_17h00" xfId="1183"/>
    <cellStyle name="_xf05年工厂损益预算表格3-1215_DFL FY05 MFG Budget Monthly_081002_FCF_RF5+7#2_for_NE_081012_FCF_RF5+7_database_17h00_081118_NVI_unit_price" xfId="1184"/>
    <cellStyle name="_xf05年工厂损益预算表格3-1215_DFL FY05 MFG Budget Monthly_081002_FCF_RF5+7#2_for_NE_081014_FCF_RF5+7_database_19h10(-55inAPforProdCut)xls" xfId="1185"/>
    <cellStyle name="_xf05年工厂损益预算表格3-1215_DFL FY05 MFG Budget Monthly_081002_FCF_RF5+7#2_for_NE_081014_FCF_RF5+7_database_19h10(-55inAPforProdCut)xls_081118_NVI_unit_price" xfId="1186"/>
    <cellStyle name="_xf05年工厂损益预算表格3-1215_DFL FY05 MFG Budget Monthly_081002_FCF_RF5+7#2_for_NE_081028_F6+6vsF5+7(1)" xfId="1187"/>
    <cellStyle name="_xf05年工厂损益预算表格3-1215_DFL FY05 MFG Budget Monthly_081002_FCF_RF5+7#2_for_NE_081028_F6+6vsF5+7(1)_081118_NVI_unit_price" xfId="1188"/>
    <cellStyle name="_xf05年工厂损益预算表格3-1215_DFL FY05 MFG Budget Monthly_081104_FCF_Monthly_database_ October" xfId="1189"/>
    <cellStyle name="_xf05年工厂损益预算表格3-1215_DFL FY05 MFG Budget Monthly_081114_ScoreCard_Oct08" xfId="1190"/>
    <cellStyle name="_xf05年工厂损益预算表格3-1215_DFL FY05 MFG Budget Monthly_081118_NVI_unit_price" xfId="1191"/>
    <cellStyle name="_xf05年工厂损益预算表格3-1215_DFL FY05 MFG Budget Monthly_B01 Volume NSIO Reply Formats 11_6_07  Prueba" xfId="1192"/>
    <cellStyle name="_xf05年工厂损益预算表格3-1215_DFL FY05 MFG Budget Monthly_B01 Volume NSIO Reply Formats 11_6_07  Prueba_081002_FCF_RF5+7#2_for_NE" xfId="1193"/>
    <cellStyle name="_xf05年工厂损益预算表格3-1215_DFL FY05 MFG Budget Monthly_B01 Volume NSIO Reply Formats 11_6_07  Prueba_081002_FCF_RF5+7#2_for_NE_081007_FCF_RF5+7_database_13H45" xfId="1194"/>
    <cellStyle name="_xf05年工厂损益预算表格3-1215_DFL FY05 MFG Budget Monthly_B01 Volume NSIO Reply Formats 11_6_07  Prueba_081002_FCF_RF5+7#2_for_NE_081007_FCF_RF5+7_database_13H45_081104_FCF_Monthly_database_ October" xfId="1195"/>
    <cellStyle name="_xf05年工厂损益预算表格3-1215_DFL FY05 MFG Budget Monthly_B01 Volume NSIO Reply Formats 11_6_07  Prueba_081002_FCF_RF5+7#2_for_NE_081007_FCF_RF5+7_database_13H45_081114_ScoreCard_Oct08" xfId="1196"/>
    <cellStyle name="_xf05年工厂损益预算表格3-1215_DFL FY05 MFG Budget Monthly_B01 Volume NSIO Reply Formats 11_6_07  Prueba_081002_FCF_RF5+7#2_for_NE_081007_FCF_RF5+7_database_13H45_081118_NVI_unit_price" xfId="1197"/>
    <cellStyle name="_xf05年工厂损益预算表格3-1215_DFL FY05 MFG Budget Monthly_B01 Volume NSIO Reply Formats 11_6_07  Prueba_081002_FCF_RF5+7#2_for_NE_081012_FCF_RF5+7_database_17h00" xfId="1198"/>
    <cellStyle name="_xf05年工厂损益预算表格3-1215_DFL FY05 MFG Budget Monthly_B01 Volume NSIO Reply Formats 11_6_07  Prueba_081002_FCF_RF5+7#2_for_NE_081012_FCF_RF5+7_database_17h00_081118_NVI_unit_price" xfId="1199"/>
    <cellStyle name="_xf05年工厂损益预算表格3-1215_DFL FY05 MFG Budget Monthly_B01 Volume NSIO Reply Formats 11_6_07  Prueba_081002_FCF_RF5+7#2_for_NE_081014_FCF_RF5+7_database_19h10(-55inAPforProdCut)xls" xfId="1200"/>
    <cellStyle name="_xf05年工厂损益预算表格3-1215_DFL FY05 MFG Budget Monthly_B01 Volume NSIO Reply Formats 11_6_07  Prueba_081002_FCF_RF5+7#2_for_NE_081014_FCF_RF5+7_database_19h10(-55inAPforProdCut)xls_081118_NVI_unit_price" xfId="1201"/>
    <cellStyle name="_xf05年工厂损益预算表格3-1215_DFL FY05 MFG Budget Monthly_B01 Volume NSIO Reply Formats 11_6_07  Prueba_081002_FCF_RF5+7#2_for_NE_081028_F6+6vsF5+7(1)" xfId="1202"/>
    <cellStyle name="_xf05年工厂损益预算表格3-1215_DFL FY05 MFG Budget Monthly_B01 Volume NSIO Reply Formats 11_6_07  Prueba_081002_FCF_RF5+7#2_for_NE_081028_F6+6vsF5+7(1)_081118_NVI_unit_price" xfId="1203"/>
    <cellStyle name="_xf05年工厂损益预算表格3-1215_DFL FY05 MFG Budget Monthly_B01 Volume NSIO Reply Formats 11_6_07  Prueba_081104_FCF_Monthly_database_ October" xfId="1204"/>
    <cellStyle name="_xf05年工厂损益预算表格3-1215_DFL FY05 MFG Budget Monthly_B01 Volume NSIO Reply Formats 11_6_07  Prueba_081114_ScoreCard_Oct08" xfId="1205"/>
    <cellStyle name="_xf05年工厂损益预算表格3-1215_DFL FY05 MFG Budget Monthly_B01 Volume NSIO Reply Formats 11_6_07  Prueba_081118_NVI_unit_price" xfId="1206"/>
    <cellStyle name="_xf05年工厂损益预算表格3-1215_DFL FY05 MFG Budget Monthly_Investment FY07-FY10" xfId="1207"/>
    <cellStyle name="_xf05年工厂损益预算表格3-1215_DFL FY05 MFG Budget Monthly_Investment FY07-FY10_081002_FCF_RF5+7#2_for_NE" xfId="1208"/>
    <cellStyle name="_xf05年工厂损益预算表格3-1215_DFL FY05 MFG Budget Monthly_Investment FY07-FY10_081002_FCF_RF5+7#2_for_NE_081007_FCF_RF5+7_database_13H45" xfId="1209"/>
    <cellStyle name="_xf05年工厂损益预算表格3-1215_DFL FY05 MFG Budget Monthly_Investment FY07-FY10_081002_FCF_RF5+7#2_for_NE_081007_FCF_RF5+7_database_13H45_081104_FCF_Monthly_database_ October" xfId="1210"/>
    <cellStyle name="_xf05年工厂损益预算表格3-1215_DFL FY05 MFG Budget Monthly_Investment FY07-FY10_081002_FCF_RF5+7#2_for_NE_081007_FCF_RF5+7_database_13H45_081114_ScoreCard_Oct08" xfId="1211"/>
    <cellStyle name="_xf05年工厂损益预算表格3-1215_DFL FY05 MFG Budget Monthly_Investment FY07-FY10_081002_FCF_RF5+7#2_for_NE_081007_FCF_RF5+7_database_13H45_081118_NVI_unit_price" xfId="1212"/>
    <cellStyle name="_xf05年工厂损益预算表格3-1215_DFL FY05 MFG Budget Monthly_Investment FY07-FY10_081002_FCF_RF5+7#2_for_NE_081012_FCF_RF5+7_database_17h00" xfId="1213"/>
    <cellStyle name="_xf05年工厂损益预算表格3-1215_DFL FY05 MFG Budget Monthly_Investment FY07-FY10_081002_FCF_RF5+7#2_for_NE_081012_FCF_RF5+7_database_17h00_081118_NVI_unit_price" xfId="1214"/>
    <cellStyle name="_xf05年工厂损益预算表格3-1215_DFL FY05 MFG Budget Monthly_Investment FY07-FY10_081002_FCF_RF5+7#2_for_NE_081014_FCF_RF5+7_database_19h10(-55inAPforProdCut)xls" xfId="1215"/>
    <cellStyle name="_xf05年工厂损益预算表格3-1215_DFL FY05 MFG Budget Monthly_Investment FY07-FY10_081002_FCF_RF5+7#2_for_NE_081014_FCF_RF5+7_database_19h10(-55inAPforProdCut)xls_081118_NVI_unit_price" xfId="1216"/>
    <cellStyle name="_xf05年工厂损益预算表格3-1215_DFL FY05 MFG Budget Monthly_Investment FY07-FY10_081002_FCF_RF5+7#2_for_NE_081028_F6+6vsF5+7(1)" xfId="1217"/>
    <cellStyle name="_xf05年工厂损益预算表格3-1215_DFL FY05 MFG Budget Monthly_Investment FY07-FY10_081002_FCF_RF5+7#2_for_NE_081028_F6+6vsF5+7(1)_081118_NVI_unit_price" xfId="1218"/>
    <cellStyle name="_xf05年工厂损益预算表格3-1215_DFL FY05 MFG Budget Monthly_Investment FY07-FY10_081104_FCF_Monthly_database_ October" xfId="1219"/>
    <cellStyle name="_xf05年工厂损益预算表格3-1215_DFL FY05 MFG Budget Monthly_Investment FY07-FY10_081114_ScoreCard_Oct08" xfId="1220"/>
    <cellStyle name="_xf05年工厂损益预算表格3-1215_DFL FY05 MFG Budget Monthly_Investment FY07-FY10_081118_NVI_unit_price" xfId="1221"/>
    <cellStyle name="_xf05年工厂损益预算表格3-1215_DFL FY05 MFG Budget Monthly_NEW VOLUME for NSV" xfId="1222"/>
    <cellStyle name="_xf05年工厂损益预算表格3-1215_DFL FY05 MFG Budget Monthly_NEW VOLUME for NSV_081002_FCF_RF5+7#2_for_NE" xfId="1223"/>
    <cellStyle name="_xf05年工厂损益预算表格3-1215_DFL FY05 MFG Budget Monthly_NEW VOLUME for NSV_081002_FCF_RF5+7#2_for_NE_081007_FCF_RF5+7_database_13H45" xfId="1224"/>
    <cellStyle name="_xf05年工厂损益预算表格3-1215_DFL FY05 MFG Budget Monthly_NEW VOLUME for NSV_081002_FCF_RF5+7#2_for_NE_081007_FCF_RF5+7_database_13H45_081104_FCF_Monthly_database_ October" xfId="1225"/>
    <cellStyle name="_xf05年工厂损益预算表格3-1215_DFL FY05 MFG Budget Monthly_NEW VOLUME for NSV_081002_FCF_RF5+7#2_for_NE_081007_FCF_RF5+7_database_13H45_081114_ScoreCard_Oct08" xfId="1226"/>
    <cellStyle name="_xf05年工厂损益预算表格3-1215_DFL FY05 MFG Budget Monthly_NEW VOLUME for NSV_081002_FCF_RF5+7#2_for_NE_081007_FCF_RF5+7_database_13H45_081118_NVI_unit_price" xfId="1227"/>
    <cellStyle name="_xf05年工厂损益预算表格3-1215_DFL FY05 MFG Budget Monthly_NEW VOLUME for NSV_081002_FCF_RF5+7#2_for_NE_081012_FCF_RF5+7_database_17h00" xfId="1228"/>
    <cellStyle name="_xf05年工厂损益预算表格3-1215_DFL FY05 MFG Budget Monthly_NEW VOLUME for NSV_081002_FCF_RF5+7#2_for_NE_081012_FCF_RF5+7_database_17h00_081118_NVI_unit_price" xfId="1229"/>
    <cellStyle name="_xf05年工厂损益预算表格3-1215_DFL FY05 MFG Budget Monthly_NEW VOLUME for NSV_081002_FCF_RF5+7#2_for_NE_081014_FCF_RF5+7_database_19h10(-55inAPforProdCut)xls" xfId="1230"/>
    <cellStyle name="_xf05年工厂损益预算表格3-1215_DFL FY05 MFG Budget Monthly_NEW VOLUME for NSV_081002_FCF_RF5+7#2_for_NE_081014_FCF_RF5+7_database_19h10(-55inAPforProdCut)xls_081118_NVI_unit_price" xfId="1231"/>
    <cellStyle name="_xf05年工厂损益预算表格3-1215_DFL FY05 MFG Budget Monthly_NEW VOLUME for NSV_081002_FCF_RF5+7#2_for_NE_081028_F6+6vsF5+7(1)" xfId="1232"/>
    <cellStyle name="_xf05年工厂损益预算表格3-1215_DFL FY05 MFG Budget Monthly_NEW VOLUME for NSV_081002_FCF_RF5+7#2_for_NE_081028_F6+6vsF5+7(1)_081118_NVI_unit_price" xfId="1233"/>
    <cellStyle name="_xf05年工厂损益预算表格3-1215_DFL FY05 MFG Budget Monthly_NEW VOLUME for NSV_081104_FCF_Monthly_database_ October" xfId="1234"/>
    <cellStyle name="_xf05年工厂损益预算表格3-1215_DFL FY05 MFG Budget Monthly_NEW VOLUME for NSV_081114_ScoreCard_Oct08" xfId="1235"/>
    <cellStyle name="_xf05年工厂损益预算表格3-1215_DFL FY05 MFG Budget Monthly_NEW VOLUME for NSV_081118_NVI_unit_price" xfId="1236"/>
    <cellStyle name="_xf05年工厂损益预算表格3-1215_DFL FY05 MFG Budget Monthly_NISO Reply Formats" xfId="1237"/>
    <cellStyle name="_xf05年工厂损益预算表格3-1215_DFL FY05 MFG Budget Monthly_NISO Reply Formats_081002_FCF_RF5+7#2_for_NE" xfId="1238"/>
    <cellStyle name="_xf05年工厂损益预算表格3-1215_DFL FY05 MFG Budget Monthly_NISO Reply Formats_081002_FCF_RF5+7#2_for_NE_081007_FCF_RF5+7_database_13H45" xfId="1239"/>
    <cellStyle name="_xf05年工厂损益预算表格3-1215_DFL FY05 MFG Budget Monthly_NISO Reply Formats_081002_FCF_RF5+7#2_for_NE_081007_FCF_RF5+7_database_13H45_081104_FCF_Monthly_database_ October" xfId="1240"/>
    <cellStyle name="_xf05年工厂损益预算表格3-1215_DFL FY05 MFG Budget Monthly_NISO Reply Formats_081002_FCF_RF5+7#2_for_NE_081007_FCF_RF5+7_database_13H45_081114_ScoreCard_Oct08" xfId="1241"/>
    <cellStyle name="_xf05年工厂损益预算表格3-1215_DFL FY05 MFG Budget Monthly_NISO Reply Formats_081002_FCF_RF5+7#2_for_NE_081007_FCF_RF5+7_database_13H45_081118_NVI_unit_price" xfId="1242"/>
    <cellStyle name="_xf05年工厂损益预算表格3-1215_DFL FY05 MFG Budget Monthly_NISO Reply Formats_081002_FCF_RF5+7#2_for_NE_081012_FCF_RF5+7_database_17h00" xfId="1243"/>
    <cellStyle name="_xf05年工厂损益预算表格3-1215_DFL FY05 MFG Budget Monthly_NISO Reply Formats_081002_FCF_RF5+7#2_for_NE_081012_FCF_RF5+7_database_17h00_081118_NVI_unit_price" xfId="1244"/>
    <cellStyle name="_xf05年工厂损益预算表格3-1215_DFL FY05 MFG Budget Monthly_NISO Reply Formats_081002_FCF_RF5+7#2_for_NE_081014_FCF_RF5+7_database_19h10(-55inAPforProdCut)xls" xfId="1245"/>
    <cellStyle name="_xf05年工厂损益预算表格3-1215_DFL FY05 MFG Budget Monthly_NISO Reply Formats_081002_FCF_RF5+7#2_for_NE_081014_FCF_RF5+7_database_19h10(-55inAPforProdCut)xls_081118_NVI_unit_price" xfId="1246"/>
    <cellStyle name="_xf05年工厂损益预算表格3-1215_DFL FY05 MFG Budget Monthly_NISO Reply Formats_081002_FCF_RF5+7#2_for_NE_081028_F6+6vsF5+7(1)" xfId="1247"/>
    <cellStyle name="_xf05年工厂损益预算表格3-1215_DFL FY05 MFG Budget Monthly_NISO Reply Formats_081002_FCF_RF5+7#2_for_NE_081028_F6+6vsF5+7(1)_081118_NVI_unit_price" xfId="1248"/>
    <cellStyle name="_xf05年工厂损益预算表格3-1215_DFL FY05 MFG Budget Monthly_NISO Reply Formats_081104_FCF_Monthly_database_ October" xfId="1249"/>
    <cellStyle name="_xf05年工厂损益预算表格3-1215_DFL FY05 MFG Budget Monthly_NISO Reply Formats_081114_ScoreCard_Oct08" xfId="1250"/>
    <cellStyle name="_xf05年工厂损益预算表格3-1215_DFL FY05 MFG Budget Monthly_NISO Reply Formats_081118_NVI_unit_price" xfId="1251"/>
    <cellStyle name="_xf05年工厂损益预算表格3-1215_DFL FY05 MFG Budget Monthly_NSIO Reply Formats " xfId="1252"/>
    <cellStyle name="_xf05年工厂损益预算表格3-1215_DFL FY05 MFG Budget Monthly_NSIO Reply Formats _081002_FCF_RF5+7#2_for_NE" xfId="1253"/>
    <cellStyle name="_xf05年工厂损益预算表格3-1215_DFL FY05 MFG Budget Monthly_NSIO Reply Formats _081002_FCF_RF5+7#2_for_NE_081007_FCF_RF5+7_database_13H45" xfId="1254"/>
    <cellStyle name="_xf05年工厂损益预算表格3-1215_DFL FY05 MFG Budget Monthly_NSIO Reply Formats _081002_FCF_RF5+7#2_for_NE_081007_FCF_RF5+7_database_13H45_081104_FCF_Monthly_database_ October" xfId="1255"/>
    <cellStyle name="_xf05年工厂损益预算表格3-1215_DFL FY05 MFG Budget Monthly_NSIO Reply Formats _081002_FCF_RF5+7#2_for_NE_081007_FCF_RF5+7_database_13H45_081114_ScoreCard_Oct08" xfId="1256"/>
    <cellStyle name="_xf05年工厂损益预算表格3-1215_DFL FY05 MFG Budget Monthly_NSIO Reply Formats _081002_FCF_RF5+7#2_for_NE_081007_FCF_RF5+7_database_13H45_081118_NVI_unit_price" xfId="1257"/>
    <cellStyle name="_xf05年工厂损益预算表格3-1215_DFL FY05 MFG Budget Monthly_NSIO Reply Formats _081002_FCF_RF5+7#2_for_NE_081012_FCF_RF5+7_database_17h00" xfId="1258"/>
    <cellStyle name="_xf05年工厂损益预算表格3-1215_DFL FY05 MFG Budget Monthly_NSIO Reply Formats _081002_FCF_RF5+7#2_for_NE_081012_FCF_RF5+7_database_17h00_081118_NVI_unit_price" xfId="1259"/>
    <cellStyle name="_xf05年工厂损益预算表格3-1215_DFL FY05 MFG Budget Monthly_NSIO Reply Formats _081002_FCF_RF5+7#2_for_NE_081014_FCF_RF5+7_database_19h10(-55inAPforProdCut)xls" xfId="1260"/>
    <cellStyle name="_xf05年工厂损益预算表格3-1215_DFL FY05 MFG Budget Monthly_NSIO Reply Formats _081002_FCF_RF5+7#2_for_NE_081014_FCF_RF5+7_database_19h10(-55inAPforProdCut)xls_081118_NVI_unit_price" xfId="1261"/>
    <cellStyle name="_xf05年工厂损益预算表格3-1215_DFL FY05 MFG Budget Monthly_NSIO Reply Formats _081002_FCF_RF5+7#2_for_NE_081028_F6+6vsF5+7(1)" xfId="1262"/>
    <cellStyle name="_xf05年工厂损益预算表格3-1215_DFL FY05 MFG Budget Monthly_NSIO Reply Formats _081002_FCF_RF5+7#2_for_NE_081028_F6+6vsF5+7(1)_081118_NVI_unit_price" xfId="1263"/>
    <cellStyle name="_xf05年工厂损益预算表格3-1215_DFL FY05 MFG Budget Monthly_NSIO Reply Formats _081104_FCF_Monthly_database_ October" xfId="1264"/>
    <cellStyle name="_xf05年工厂损益预算表格3-1215_DFL FY05 MFG Budget Monthly_NSIO Reply Formats _081114_ScoreCard_Oct08" xfId="1265"/>
    <cellStyle name="_xf05年工厂损益预算表格3-1215_DFL FY05 MFG Budget Monthly_NSIO Reply Formats _081118_NVI_unit_price" xfId="1266"/>
    <cellStyle name="_xf05年工厂损益预算表格3-1215_DFL FY05 MFG Budget Monthly_NSIO Reply Formats Prueba" xfId="1267"/>
    <cellStyle name="_xf05年工厂损益预算表格3-1215_DFL FY05 MFG Budget Monthly_NSIO Reply Formats Prueba_081002_FCF_RF5+7#2_for_NE" xfId="1268"/>
    <cellStyle name="_xf05年工厂损益预算表格3-1215_DFL FY05 MFG Budget Monthly_NSIO Reply Formats Prueba_081002_FCF_RF5+7#2_for_NE_081007_FCF_RF5+7_database_13H45" xfId="1269"/>
    <cellStyle name="_xf05年工厂损益预算表格3-1215_DFL FY05 MFG Budget Monthly_NSIO Reply Formats Prueba_081002_FCF_RF5+7#2_for_NE_081007_FCF_RF5+7_database_13H45_081104_FCF_Monthly_database_ October" xfId="1270"/>
    <cellStyle name="_xf05年工厂损益预算表格3-1215_DFL FY05 MFG Budget Monthly_NSIO Reply Formats Prueba_081002_FCF_RF5+7#2_for_NE_081007_FCF_RF5+7_database_13H45_081114_ScoreCard_Oct08" xfId="1271"/>
    <cellStyle name="_xf05年工厂损益预算表格3-1215_DFL FY05 MFG Budget Monthly_NSIO Reply Formats Prueba_081002_FCF_RF5+7#2_for_NE_081007_FCF_RF5+7_database_13H45_081118_NVI_unit_price" xfId="1272"/>
    <cellStyle name="_xf05年工厂损益预算表格3-1215_DFL FY05 MFG Budget Monthly_NSIO Reply Formats Prueba_081002_FCF_RF5+7#2_for_NE_081012_FCF_RF5+7_database_17h00" xfId="1273"/>
    <cellStyle name="_xf05年工厂损益预算表格3-1215_DFL FY05 MFG Budget Monthly_NSIO Reply Formats Prueba_081002_FCF_RF5+7#2_for_NE_081012_FCF_RF5+7_database_17h00_081118_NVI_unit_price" xfId="1274"/>
    <cellStyle name="_xf05年工厂损益预算表格3-1215_DFL FY05 MFG Budget Monthly_NSIO Reply Formats Prueba_081002_FCF_RF5+7#2_for_NE_081014_FCF_RF5+7_database_19h10(-55inAPforProdCut)xls" xfId="1275"/>
    <cellStyle name="_xf05年工厂损益预算表格3-1215_DFL FY05 MFG Budget Monthly_NSIO Reply Formats Prueba_081002_FCF_RF5+7#2_for_NE_081014_FCF_RF5+7_database_19h10(-55inAPforProdCut)xls_081118_NVI_unit_price" xfId="1276"/>
    <cellStyle name="_xf05年工厂损益预算表格3-1215_DFL FY05 MFG Budget Monthly_NSIO Reply Formats Prueba_081002_FCF_RF5+7#2_for_NE_081028_F6+6vsF5+7(1)" xfId="1277"/>
    <cellStyle name="_xf05年工厂损益预算表格3-1215_DFL FY05 MFG Budget Monthly_NSIO Reply Formats Prueba_081002_FCF_RF5+7#2_for_NE_081028_F6+6vsF5+7(1)_081118_NVI_unit_price" xfId="1278"/>
    <cellStyle name="_xf05年工厂损益预算表格3-1215_DFL FY05 MFG Budget Monthly_NSIO Reply Formats Prueba_081104_FCF_Monthly_database_ October" xfId="1279"/>
    <cellStyle name="_xf05年工厂损益预算表格3-1215_DFL FY05 MFG Budget Monthly_NSIO Reply Formats Prueba_081114_ScoreCard_Oct08" xfId="1280"/>
    <cellStyle name="_xf05年工厂损益预算表格3-1215_DFL FY05 MFG Budget Monthly_NSIO Reply Formats Prueba_081118_NVI_unit_price" xfId="1281"/>
    <cellStyle name="_xf05年工厂损益预算表格3-1215_Investment FY07-FY10" xfId="1282"/>
    <cellStyle name="_xf05年工厂损益预算表格3-1215_Investment FY07-FY10_081002_FCF_RF5+7#2_for_NE" xfId="1283"/>
    <cellStyle name="_xf05年工厂损益预算表格3-1215_Investment FY07-FY10_081002_FCF_RF5+7#2_for_NE_081007_FCF_RF5+7_database_13H45" xfId="1284"/>
    <cellStyle name="_xf05年工厂损益预算表格3-1215_Investment FY07-FY10_081002_FCF_RF5+7#2_for_NE_081007_FCF_RF5+7_database_13H45_081104_FCF_Monthly_database_ October" xfId="1285"/>
    <cellStyle name="_xf05年工厂损益预算表格3-1215_Investment FY07-FY10_081002_FCF_RF5+7#2_for_NE_081007_FCF_RF5+7_database_13H45_081114_ScoreCard_Oct08" xfId="1286"/>
    <cellStyle name="_xf05年工厂损益预算表格3-1215_Investment FY07-FY10_081002_FCF_RF5+7#2_for_NE_081007_FCF_RF5+7_database_13H45_081118_NVI_unit_price" xfId="1287"/>
    <cellStyle name="_xf05年工厂损益预算表格3-1215_Investment FY07-FY10_081002_FCF_RF5+7#2_for_NE_081012_FCF_RF5+7_database_17h00" xfId="1288"/>
    <cellStyle name="_xf05年工厂损益预算表格3-1215_Investment FY07-FY10_081002_FCF_RF5+7#2_for_NE_081012_FCF_RF5+7_database_17h00_081118_NVI_unit_price" xfId="1289"/>
    <cellStyle name="_xf05年工厂损益预算表格3-1215_Investment FY07-FY10_081002_FCF_RF5+7#2_for_NE_081014_FCF_RF5+7_database_19h10(-55inAPforProdCut)xls" xfId="1290"/>
    <cellStyle name="_xf05年工厂损益预算表格3-1215_Investment FY07-FY10_081002_FCF_RF5+7#2_for_NE_081014_FCF_RF5+7_database_19h10(-55inAPforProdCut)xls_081118_NVI_unit_price" xfId="1291"/>
    <cellStyle name="_xf05年工厂损益预算表格3-1215_Investment FY07-FY10_081002_FCF_RF5+7#2_for_NE_081028_F6+6vsF5+7(1)" xfId="1292"/>
    <cellStyle name="_xf05年工厂损益预算表格3-1215_Investment FY07-FY10_081002_FCF_RF5+7#2_for_NE_081028_F6+6vsF5+7(1)_081118_NVI_unit_price" xfId="1293"/>
    <cellStyle name="_xf05年工厂损益预算表格3-1215_Investment FY07-FY10_081104_FCF_Monthly_database_ October" xfId="1294"/>
    <cellStyle name="_xf05年工厂损益预算表格3-1215_Investment FY07-FY10_081114_ScoreCard_Oct08" xfId="1295"/>
    <cellStyle name="_xf05年工厂损益预算表格3-1215_Investment FY07-FY10_081118_NVI_unit_price" xfId="1296"/>
    <cellStyle name="_xf05年工厂损益预算表格3-1215_L42F TDC for 3 Cases study (2)" xfId="1297"/>
    <cellStyle name="_xf05年工厂损益预算表格3-1215_L42F TDC for 3 Cases study (2)_1 - VOL-VME-FME" xfId="1298"/>
    <cellStyle name="_xf05年工厂损益预算表格3-1215_L42F TDC for 3 Cases study (2)_2 - PBD" xfId="1299"/>
    <cellStyle name="_xf05年工厂损益预算表格3-1215_L42F TDC for 3 Cases study (2)_4 - H60A SVA" xfId="1300"/>
    <cellStyle name="_xf05年工厂损益预算表格3-1215_L42F TDC for 3 Cases study (2)_RUS" xfId="1301"/>
    <cellStyle name="_xf05年工厂损益预算表格3-1215_NEW VOLUME for NSV" xfId="1302"/>
    <cellStyle name="_xf05年工厂损益预算表格3-1215_NEW VOLUME for NSV_081002_FCF_RF5+7#2_for_NE" xfId="1303"/>
    <cellStyle name="_xf05年工厂损益预算表格3-1215_NEW VOLUME for NSV_081002_FCF_RF5+7#2_for_NE_081007_FCF_RF5+7_database_13H45" xfId="1304"/>
    <cellStyle name="_xf05年工厂损益预算表格3-1215_NEW VOLUME for NSV_081002_FCF_RF5+7#2_for_NE_081007_FCF_RF5+7_database_13H45_081104_FCF_Monthly_database_ October" xfId="1305"/>
    <cellStyle name="_xf05年工厂损益预算表格3-1215_NEW VOLUME for NSV_081002_FCF_RF5+7#2_for_NE_081007_FCF_RF5+7_database_13H45_081114_ScoreCard_Oct08" xfId="1306"/>
    <cellStyle name="_xf05年工厂损益预算表格3-1215_NEW VOLUME for NSV_081002_FCF_RF5+7#2_for_NE_081007_FCF_RF5+7_database_13H45_081118_NVI_unit_price" xfId="1307"/>
    <cellStyle name="_xf05年工厂损益预算表格3-1215_NEW VOLUME for NSV_081002_FCF_RF5+7#2_for_NE_081012_FCF_RF5+7_database_17h00" xfId="1308"/>
    <cellStyle name="_xf05年工厂损益预算表格3-1215_NEW VOLUME for NSV_081002_FCF_RF5+7#2_for_NE_081012_FCF_RF5+7_database_17h00_081118_NVI_unit_price" xfId="1309"/>
    <cellStyle name="_xf05年工厂损益预算表格3-1215_NEW VOLUME for NSV_081002_FCF_RF5+7#2_for_NE_081014_FCF_RF5+7_database_19h10(-55inAPforProdCut)xls" xfId="1310"/>
    <cellStyle name="_xf05年工厂损益预算表格3-1215_NEW VOLUME for NSV_081002_FCF_RF5+7#2_for_NE_081014_FCF_RF5+7_database_19h10(-55inAPforProdCut)xls_081118_NVI_unit_price" xfId="1311"/>
    <cellStyle name="_xf05年工厂损益预算表格3-1215_NEW VOLUME for NSV_081002_FCF_RF5+7#2_for_NE_081028_F6+6vsF5+7(1)" xfId="1312"/>
    <cellStyle name="_xf05年工厂损益预算表格3-1215_NEW VOLUME for NSV_081002_FCF_RF5+7#2_for_NE_081028_F6+6vsF5+7(1)_081118_NVI_unit_price" xfId="1313"/>
    <cellStyle name="_xf05年工厂损益预算表格3-1215_NEW VOLUME for NSV_081104_FCF_Monthly_database_ October" xfId="1314"/>
    <cellStyle name="_xf05年工厂损益预算表格3-1215_NEW VOLUME for NSV_081114_ScoreCard_Oct08" xfId="1315"/>
    <cellStyle name="_xf05年工厂损益预算表格3-1215_NEW VOLUME for NSV_081118_NVI_unit_price" xfId="1316"/>
    <cellStyle name="_xf05年工厂损益预算表格3-1215_NISO Reply Formats" xfId="1317"/>
    <cellStyle name="_xf05年工厂损益预算表格3-1215_NISO Reply Formats_081002_FCF_RF5+7#2_for_NE" xfId="1318"/>
    <cellStyle name="_xf05年工厂损益预算表格3-1215_NISO Reply Formats_081002_FCF_RF5+7#2_for_NE_081007_FCF_RF5+7_database_13H45" xfId="1319"/>
    <cellStyle name="_xf05年工厂损益预算表格3-1215_NISO Reply Formats_081002_FCF_RF5+7#2_for_NE_081007_FCF_RF5+7_database_13H45_081104_FCF_Monthly_database_ October" xfId="1320"/>
    <cellStyle name="_xf05年工厂损益预算表格3-1215_NISO Reply Formats_081002_FCF_RF5+7#2_for_NE_081007_FCF_RF5+7_database_13H45_081114_ScoreCard_Oct08" xfId="1321"/>
    <cellStyle name="_xf05年工厂损益预算表格3-1215_NISO Reply Formats_081002_FCF_RF5+7#2_for_NE_081007_FCF_RF5+7_database_13H45_081118_NVI_unit_price" xfId="1322"/>
    <cellStyle name="_xf05年工厂损益预算表格3-1215_NISO Reply Formats_081002_FCF_RF5+7#2_for_NE_081012_FCF_RF5+7_database_17h00" xfId="1323"/>
    <cellStyle name="_xf05年工厂损益预算表格3-1215_NISO Reply Formats_081002_FCF_RF5+7#2_for_NE_081012_FCF_RF5+7_database_17h00_081118_NVI_unit_price" xfId="1324"/>
    <cellStyle name="_xf05年工厂损益预算表格3-1215_NISO Reply Formats_081002_FCF_RF5+7#2_for_NE_081014_FCF_RF5+7_database_19h10(-55inAPforProdCut)xls" xfId="1325"/>
    <cellStyle name="_xf05年工厂损益预算表格3-1215_NISO Reply Formats_081002_FCF_RF5+7#2_for_NE_081014_FCF_RF5+7_database_19h10(-55inAPforProdCut)xls_081118_NVI_unit_price" xfId="1326"/>
    <cellStyle name="_xf05年工厂损益预算表格3-1215_NISO Reply Formats_081002_FCF_RF5+7#2_for_NE_081028_F6+6vsF5+7(1)" xfId="1327"/>
    <cellStyle name="_xf05年工厂损益预算表格3-1215_NISO Reply Formats_081002_FCF_RF5+7#2_for_NE_081028_F6+6vsF5+7(1)_081118_NVI_unit_price" xfId="1328"/>
    <cellStyle name="_xf05年工厂损益预算表格3-1215_NISO Reply Formats_081104_FCF_Monthly_database_ October" xfId="1329"/>
    <cellStyle name="_xf05年工厂损益预算表格3-1215_NISO Reply Formats_081114_ScoreCard_Oct08" xfId="1330"/>
    <cellStyle name="_xf05年工厂损益预算表格3-1215_NISO Reply Formats_081118_NVI_unit_price" xfId="1331"/>
    <cellStyle name="_xf05年工厂损益预算表格3-1215_NMI FY05 Budget " xfId="1332"/>
    <cellStyle name="_xf05年工厂损益预算表格3-1215_NMI FY05 Budget _(Eng) Reply Form" xfId="1333"/>
    <cellStyle name="_xf05年工厂损益预算表格3-1215_NMI FY05 Budget _(Eng) Reply Form 08 06 2007" xfId="1334"/>
    <cellStyle name="_xf05年工厂损益预算表格3-1215_NMI FY05 Budget _(Eng) Reply Form 08 06 2007_081002_FCF_RF5+7#2_for_NE" xfId="1335"/>
    <cellStyle name="_xf05年工厂损益预算表格3-1215_NMI FY05 Budget _(Eng) Reply Form 08 06 2007_081002_FCF_RF5+7#2_for_NE_081007_FCF_RF5+7_database_13H45" xfId="1336"/>
    <cellStyle name="_xf05年工厂损益预算表格3-1215_NMI FY05 Budget _(Eng) Reply Form 08 06 2007_081002_FCF_RF5+7#2_for_NE_081007_FCF_RF5+7_database_13H45_081104_FCF_Monthly_database_ October" xfId="1337"/>
    <cellStyle name="_xf05年工厂损益预算表格3-1215_NMI FY05 Budget _(Eng) Reply Form 08 06 2007_081002_FCF_RF5+7#2_for_NE_081007_FCF_RF5+7_database_13H45_081114_ScoreCard_Oct08" xfId="1338"/>
    <cellStyle name="_xf05年工厂损益预算表格3-1215_NMI FY05 Budget _(Eng) Reply Form 08 06 2007_081002_FCF_RF5+7#2_for_NE_081007_FCF_RF5+7_database_13H45_081118_NVI_unit_price" xfId="1339"/>
    <cellStyle name="_xf05年工厂损益预算表格3-1215_NMI FY05 Budget _(Eng) Reply Form 08 06 2007_081002_FCF_RF5+7#2_for_NE_081012_FCF_RF5+7_database_17h00" xfId="1340"/>
    <cellStyle name="_xf05年工厂损益预算表格3-1215_NMI FY05 Budget _(Eng) Reply Form 08 06 2007_081002_FCF_RF5+7#2_for_NE_081012_FCF_RF5+7_database_17h00_081118_NVI_unit_price" xfId="1341"/>
    <cellStyle name="_xf05年工厂损益预算表格3-1215_NMI FY05 Budget _(Eng) Reply Form 08 06 2007_081002_FCF_RF5+7#2_for_NE_081014_FCF_RF5+7_database_19h10(-55inAPforProdCut)xls" xfId="1342"/>
    <cellStyle name="_xf05年工厂损益预算表格3-1215_NMI FY05 Budget _(Eng) Reply Form 08 06 2007_081002_FCF_RF5+7#2_for_NE_081014_FCF_RF5+7_database_19h10(-55inAPforProdCut)xls_081118_NVI_unit_price" xfId="1343"/>
    <cellStyle name="_xf05年工厂损益预算表格3-1215_NMI FY05 Budget _(Eng) Reply Form 08 06 2007_081002_FCF_RF5+7#2_for_NE_081028_F6+6vsF5+7(1)" xfId="1344"/>
    <cellStyle name="_xf05年工厂损益预算表格3-1215_NMI FY05 Budget _(Eng) Reply Form 08 06 2007_081002_FCF_RF5+7#2_for_NE_081028_F6+6vsF5+7(1)_081118_NVI_unit_price" xfId="1345"/>
    <cellStyle name="_xf05年工厂损益预算表格3-1215_NMI FY05 Budget _(Eng) Reply Form 08 06 2007_081104_FCF_Monthly_database_ October" xfId="1346"/>
    <cellStyle name="_xf05年工厂损益预算表格3-1215_NMI FY05 Budget _(Eng) Reply Form 08 06 2007_081114_ScoreCard_Oct08" xfId="1347"/>
    <cellStyle name="_xf05年工厂损益预算表格3-1215_NMI FY05 Budget _(Eng) Reply Form 08 06 2007_081118_NVI_unit_price" xfId="1348"/>
    <cellStyle name="_xf05年工厂损益预算表格3-1215_NMI FY05 Budget _(Eng) Reply Form_081002_FCF_RF5+7#2_for_NE" xfId="1349"/>
    <cellStyle name="_xf05年工厂损益预算表格3-1215_NMI FY05 Budget _(Eng) Reply Form_081002_FCF_RF5+7#2_for_NE_081007_FCF_RF5+7_database_13H45" xfId="1350"/>
    <cellStyle name="_xf05年工厂损益预算表格3-1215_NMI FY05 Budget _(Eng) Reply Form_081002_FCF_RF5+7#2_for_NE_081007_FCF_RF5+7_database_13H45_081104_FCF_Monthly_database_ October" xfId="1351"/>
    <cellStyle name="_xf05年工厂损益预算表格3-1215_NMI FY05 Budget _(Eng) Reply Form_081002_FCF_RF5+7#2_for_NE_081007_FCF_RF5+7_database_13H45_081114_ScoreCard_Oct08" xfId="1352"/>
    <cellStyle name="_xf05年工厂损益预算表格3-1215_NMI FY05 Budget _(Eng) Reply Form_081002_FCF_RF5+7#2_for_NE_081007_FCF_RF5+7_database_13H45_081118_NVI_unit_price" xfId="1353"/>
    <cellStyle name="_xf05年工厂损益预算表格3-1215_NMI FY05 Budget _(Eng) Reply Form_081002_FCF_RF5+7#2_for_NE_081012_FCF_RF5+7_database_17h00" xfId="1354"/>
    <cellStyle name="_xf05年工厂损益预算表格3-1215_NMI FY05 Budget _(Eng) Reply Form_081002_FCF_RF5+7#2_for_NE_081012_FCF_RF5+7_database_17h00_081118_NVI_unit_price" xfId="1355"/>
    <cellStyle name="_xf05年工厂损益预算表格3-1215_NMI FY05 Budget _(Eng) Reply Form_081002_FCF_RF5+7#2_for_NE_081014_FCF_RF5+7_database_19h10(-55inAPforProdCut)xls" xfId="1356"/>
    <cellStyle name="_xf05年工厂损益预算表格3-1215_NMI FY05 Budget _(Eng) Reply Form_081002_FCF_RF5+7#2_for_NE_081014_FCF_RF5+7_database_19h10(-55inAPforProdCut)xls_081118_NVI_unit_price" xfId="1357"/>
    <cellStyle name="_xf05年工厂损益预算表格3-1215_NMI FY05 Budget _(Eng) Reply Form_081002_FCF_RF5+7#2_for_NE_081028_F6+6vsF5+7(1)" xfId="1358"/>
    <cellStyle name="_xf05年工厂损益预算表格3-1215_NMI FY05 Budget _(Eng) Reply Form_081002_FCF_RF5+7#2_for_NE_081028_F6+6vsF5+7(1)_081118_NVI_unit_price" xfId="1359"/>
    <cellStyle name="_xf05年工厂损益预算表格3-1215_NMI FY05 Budget _(Eng) Reply Form_081104_FCF_Monthly_database_ October" xfId="1360"/>
    <cellStyle name="_xf05年工厂损益预算表格3-1215_NMI FY05 Budget _(Eng) Reply Form_081114_ScoreCard_Oct08" xfId="1361"/>
    <cellStyle name="_xf05年工厂损益预算表格3-1215_NMI FY05 Budget _(Eng) Reply Form_081118_NVI_unit_price" xfId="1362"/>
    <cellStyle name="_xf05年工厂损益预算表格3-1215_NMI FY05 Budget _081002_FCF_RF5+7#2_for_NE" xfId="1363"/>
    <cellStyle name="_xf05年工厂损益预算表格3-1215_NMI FY05 Budget _081002_FCF_RF5+7#2_for_NE_081007_FCF_RF5+7_database_13H45" xfId="1364"/>
    <cellStyle name="_xf05年工厂损益预算表格3-1215_NMI FY05 Budget _081002_FCF_RF5+7#2_for_NE_081007_FCF_RF5+7_database_13H45_081104_FCF_Monthly_database_ October" xfId="1365"/>
    <cellStyle name="_xf05年工厂损益预算表格3-1215_NMI FY05 Budget _081002_FCF_RF5+7#2_for_NE_081007_FCF_RF5+7_database_13H45_081114_ScoreCard_Oct08" xfId="1366"/>
    <cellStyle name="_xf05年工厂损益预算表格3-1215_NMI FY05 Budget _081002_FCF_RF5+7#2_for_NE_081007_FCF_RF5+7_database_13H45_081118_NVI_unit_price" xfId="1367"/>
    <cellStyle name="_xf05年工厂损益预算表格3-1215_NMI FY05 Budget _081002_FCF_RF5+7#2_for_NE_081012_FCF_RF5+7_database_17h00" xfId="1368"/>
    <cellStyle name="_xf05年工厂损益预算表格3-1215_NMI FY05 Budget _081002_FCF_RF5+7#2_for_NE_081012_FCF_RF5+7_database_17h00_081118_NVI_unit_price" xfId="1369"/>
    <cellStyle name="_xf05年工厂损益预算表格3-1215_NMI FY05 Budget _081002_FCF_RF5+7#2_for_NE_081014_FCF_RF5+7_database_19h10(-55inAPforProdCut)xls" xfId="1370"/>
    <cellStyle name="_xf05年工厂损益预算表格3-1215_NMI FY05 Budget _081002_FCF_RF5+7#2_for_NE_081014_FCF_RF5+7_database_19h10(-55inAPforProdCut)xls_081118_NVI_unit_price" xfId="1371"/>
    <cellStyle name="_xf05年工厂损益预算表格3-1215_NMI FY05 Budget _081002_FCF_RF5+7#2_for_NE_081028_F6+6vsF5+7(1)" xfId="1372"/>
    <cellStyle name="_xf05年工厂损益预算表格3-1215_NMI FY05 Budget _081002_FCF_RF5+7#2_for_NE_081028_F6+6vsF5+7(1)_081118_NVI_unit_price" xfId="1373"/>
    <cellStyle name="_xf05年工厂损益预算表格3-1215_NMI FY05 Budget _081104_FCF_Monthly_database_ October" xfId="1374"/>
    <cellStyle name="_xf05年工厂损益预算表格3-1215_NMI FY05 Budget _081114_ScoreCard_Oct08" xfId="1375"/>
    <cellStyle name="_xf05年工厂损益预算表格3-1215_NMI FY05 Budget _081118_NVI_unit_price" xfId="1376"/>
    <cellStyle name="_xf05年工厂损益预算表格3-1215_NMI FY05 Budget _B01 Volume NSIO Reply Formats 11_6_07  Prueba" xfId="1377"/>
    <cellStyle name="_xf05年工厂损益预算表格3-1215_NMI FY05 Budget _B01 Volume NSIO Reply Formats 11_6_07  Prueba_081002_FCF_RF5+7#2_for_NE" xfId="1378"/>
    <cellStyle name="_xf05年工厂损益预算表格3-1215_NMI FY05 Budget _B01 Volume NSIO Reply Formats 11_6_07  Prueba_081002_FCF_RF5+7#2_for_NE_081007_FCF_RF5+7_database_13H45" xfId="1379"/>
    <cellStyle name="_xf05年工厂损益预算表格3-1215_NMI FY05 Budget _B01 Volume NSIO Reply Formats 11_6_07  Prueba_081002_FCF_RF5+7#2_for_NE_081007_FCF_RF5+7_database_13H45_081104_FCF_Monthly_database_ October" xfId="1380"/>
    <cellStyle name="_xf05年工厂损益预算表格3-1215_NMI FY05 Budget _B01 Volume NSIO Reply Formats 11_6_07  Prueba_081002_FCF_RF5+7#2_for_NE_081007_FCF_RF5+7_database_13H45_081114_ScoreCard_Oct08" xfId="1381"/>
    <cellStyle name="_xf05年工厂损益预算表格3-1215_NMI FY05 Budget _B01 Volume NSIO Reply Formats 11_6_07  Prueba_081002_FCF_RF5+7#2_for_NE_081007_FCF_RF5+7_database_13H45_081118_NVI_unit_price" xfId="1382"/>
    <cellStyle name="_xf05年工厂损益预算表格3-1215_NMI FY05 Budget _B01 Volume NSIO Reply Formats 11_6_07  Prueba_081002_FCF_RF5+7#2_for_NE_081012_FCF_RF5+7_database_17h00" xfId="1383"/>
    <cellStyle name="_xf05年工厂损益预算表格3-1215_NMI FY05 Budget _B01 Volume NSIO Reply Formats 11_6_07  Prueba_081002_FCF_RF5+7#2_for_NE_081012_FCF_RF5+7_database_17h00_081118_NVI_unit_price" xfId="1384"/>
    <cellStyle name="_xf05年工厂损益预算表格3-1215_NMI FY05 Budget _B01 Volume NSIO Reply Formats 11_6_07  Prueba_081002_FCF_RF5+7#2_for_NE_081014_FCF_RF5+7_database_19h10(-55inAPforProdCut)xls" xfId="1385"/>
    <cellStyle name="_xf05年工厂损益预算表格3-1215_NMI FY05 Budget _B01 Volume NSIO Reply Formats 11_6_07  Prueba_081002_FCF_RF5+7#2_for_NE_081014_FCF_RF5+7_database_19h10(-55inAPforProdCut)xls_081118_NVI_unit_price" xfId="1386"/>
    <cellStyle name="_xf05年工厂损益预算表格3-1215_NMI FY05 Budget _B01 Volume NSIO Reply Formats 11_6_07  Prueba_081002_FCF_RF5+7#2_for_NE_081028_F6+6vsF5+7(1)" xfId="1387"/>
    <cellStyle name="_xf05年工厂损益预算表格3-1215_NMI FY05 Budget _B01 Volume NSIO Reply Formats 11_6_07  Prueba_081002_FCF_RF5+7#2_for_NE_081028_F6+6vsF5+7(1)_081118_NVI_unit_price" xfId="1388"/>
    <cellStyle name="_xf05年工厂损益预算表格3-1215_NMI FY05 Budget _B01 Volume NSIO Reply Formats 11_6_07  Prueba_081104_FCF_Monthly_database_ October" xfId="1389"/>
    <cellStyle name="_xf05年工厂损益预算表格3-1215_NMI FY05 Budget _B01 Volume NSIO Reply Formats 11_6_07  Prueba_081114_ScoreCard_Oct08" xfId="1390"/>
    <cellStyle name="_xf05年工厂损益预算表格3-1215_NMI FY05 Budget _B01 Volume NSIO Reply Formats 11_6_07  Prueba_081118_NVI_unit_price" xfId="1391"/>
    <cellStyle name="_xf05年工厂损益预算表格3-1215_NMI FY05 Budget _Investment FY07-FY10" xfId="1392"/>
    <cellStyle name="_xf05年工厂损益预算表格3-1215_NMI FY05 Budget _Investment FY07-FY10_081002_FCF_RF5+7#2_for_NE" xfId="1393"/>
    <cellStyle name="_xf05年工厂损益预算表格3-1215_NMI FY05 Budget _Investment FY07-FY10_081002_FCF_RF5+7#2_for_NE_081007_FCF_RF5+7_database_13H45" xfId="1394"/>
    <cellStyle name="_xf05年工厂损益预算表格3-1215_NMI FY05 Budget _Investment FY07-FY10_081002_FCF_RF5+7#2_for_NE_081007_FCF_RF5+7_database_13H45_081104_FCF_Monthly_database_ October" xfId="1395"/>
    <cellStyle name="_xf05年工厂损益预算表格3-1215_NMI FY05 Budget _Investment FY07-FY10_081002_FCF_RF5+7#2_for_NE_081007_FCF_RF5+7_database_13H45_081114_ScoreCard_Oct08" xfId="1396"/>
    <cellStyle name="_xf05年工厂损益预算表格3-1215_NMI FY05 Budget _Investment FY07-FY10_081002_FCF_RF5+7#2_for_NE_081007_FCF_RF5+7_database_13H45_081118_NVI_unit_price" xfId="1397"/>
    <cellStyle name="_xf05年工厂损益预算表格3-1215_NMI FY05 Budget _Investment FY07-FY10_081002_FCF_RF5+7#2_for_NE_081012_FCF_RF5+7_database_17h00" xfId="1398"/>
    <cellStyle name="_xf05年工厂损益预算表格3-1215_NMI FY05 Budget _Investment FY07-FY10_081002_FCF_RF5+7#2_for_NE_081012_FCF_RF5+7_database_17h00_081118_NVI_unit_price" xfId="1399"/>
    <cellStyle name="_xf05年工厂损益预算表格3-1215_NMI FY05 Budget _Investment FY07-FY10_081002_FCF_RF5+7#2_for_NE_081014_FCF_RF5+7_database_19h10(-55inAPforProdCut)xls" xfId="1400"/>
    <cellStyle name="_xf05年工厂损益预算表格3-1215_NMI FY05 Budget _Investment FY07-FY10_081002_FCF_RF5+7#2_for_NE_081014_FCF_RF5+7_database_19h10(-55inAPforProdCut)xls_081118_NVI_unit_price" xfId="1401"/>
    <cellStyle name="_xf05年工厂损益预算表格3-1215_NMI FY05 Budget _Investment FY07-FY10_081002_FCF_RF5+7#2_for_NE_081028_F6+6vsF5+7(1)" xfId="1402"/>
    <cellStyle name="_xf05年工厂损益预算表格3-1215_NMI FY05 Budget _Investment FY07-FY10_081002_FCF_RF5+7#2_for_NE_081028_F6+6vsF5+7(1)_081118_NVI_unit_price" xfId="1403"/>
    <cellStyle name="_xf05年工厂损益预算表格3-1215_NMI FY05 Budget _Investment FY07-FY10_081104_FCF_Monthly_database_ October" xfId="1404"/>
    <cellStyle name="_xf05年工厂损益预算表格3-1215_NMI FY05 Budget _Investment FY07-FY10_081114_ScoreCard_Oct08" xfId="1405"/>
    <cellStyle name="_xf05年工厂损益预算表格3-1215_NMI FY05 Budget _Investment FY07-FY10_081118_NVI_unit_price" xfId="1406"/>
    <cellStyle name="_xf05年工厂损益预算表格3-1215_NMI FY05 Budget _NEW VOLUME for NSV" xfId="1407"/>
    <cellStyle name="_xf05年工厂损益预算表格3-1215_NMI FY05 Budget _NEW VOLUME for NSV_081002_FCF_RF5+7#2_for_NE" xfId="1408"/>
    <cellStyle name="_xf05年工厂损益预算表格3-1215_NMI FY05 Budget _NEW VOLUME for NSV_081002_FCF_RF5+7#2_for_NE_081007_FCF_RF5+7_database_13H45" xfId="1409"/>
    <cellStyle name="_xf05年工厂损益预算表格3-1215_NMI FY05 Budget _NEW VOLUME for NSV_081002_FCF_RF5+7#2_for_NE_081007_FCF_RF5+7_database_13H45_081104_FCF_Monthly_database_ October" xfId="1410"/>
    <cellStyle name="_xf05年工厂损益预算表格3-1215_NMI FY05 Budget _NEW VOLUME for NSV_081002_FCF_RF5+7#2_for_NE_081007_FCF_RF5+7_database_13H45_081114_ScoreCard_Oct08" xfId="1411"/>
    <cellStyle name="_xf05年工厂损益预算表格3-1215_NMI FY05 Budget _NEW VOLUME for NSV_081002_FCF_RF5+7#2_for_NE_081007_FCF_RF5+7_database_13H45_081118_NVI_unit_price" xfId="1412"/>
    <cellStyle name="_xf05年工厂损益预算表格3-1215_NMI FY05 Budget _NEW VOLUME for NSV_081002_FCF_RF5+7#2_for_NE_081012_FCF_RF5+7_database_17h00" xfId="1413"/>
    <cellStyle name="_xf05年工厂损益预算表格3-1215_NMI FY05 Budget _NEW VOLUME for NSV_081002_FCF_RF5+7#2_for_NE_081012_FCF_RF5+7_database_17h00_081118_NVI_unit_price" xfId="1414"/>
    <cellStyle name="_xf05年工厂损益预算表格3-1215_NMI FY05 Budget _NEW VOLUME for NSV_081002_FCF_RF5+7#2_for_NE_081014_FCF_RF5+7_database_19h10(-55inAPforProdCut)xls" xfId="1415"/>
    <cellStyle name="_xf05年工厂损益预算表格3-1215_NMI FY05 Budget _NEW VOLUME for NSV_081002_FCF_RF5+7#2_for_NE_081014_FCF_RF5+7_database_19h10(-55inAPforProdCut)xls_081118_NVI_unit_price" xfId="1416"/>
    <cellStyle name="_xf05年工厂损益预算表格3-1215_NMI FY05 Budget _NEW VOLUME for NSV_081002_FCF_RF5+7#2_for_NE_081028_F6+6vsF5+7(1)" xfId="1417"/>
    <cellStyle name="_xf05年工厂损益预算表格3-1215_NMI FY05 Budget _NEW VOLUME for NSV_081002_FCF_RF5+7#2_for_NE_081028_F6+6vsF5+7(1)_081118_NVI_unit_price" xfId="1418"/>
    <cellStyle name="_xf05年工厂损益预算表格3-1215_NMI FY05 Budget _NEW VOLUME for NSV_081104_FCF_Monthly_database_ October" xfId="1419"/>
    <cellStyle name="_xf05年工厂损益预算表格3-1215_NMI FY05 Budget _NEW VOLUME for NSV_081114_ScoreCard_Oct08" xfId="1420"/>
    <cellStyle name="_xf05年工厂损益预算表格3-1215_NMI FY05 Budget _NEW VOLUME for NSV_081118_NVI_unit_price" xfId="1421"/>
    <cellStyle name="_xf05年工厂损益预算表格3-1215_NMI FY05 Budget _NISO Reply Formats" xfId="1422"/>
    <cellStyle name="_xf05年工厂损益预算表格3-1215_NMI FY05 Budget _NISO Reply Formats_081002_FCF_RF5+7#2_for_NE" xfId="1423"/>
    <cellStyle name="_xf05年工厂损益预算表格3-1215_NMI FY05 Budget _NISO Reply Formats_081002_FCF_RF5+7#2_for_NE_081007_FCF_RF5+7_database_13H45" xfId="1424"/>
    <cellStyle name="_xf05年工厂损益预算表格3-1215_NMI FY05 Budget _NISO Reply Formats_081002_FCF_RF5+7#2_for_NE_081007_FCF_RF5+7_database_13H45_081104_FCF_Monthly_database_ October" xfId="1425"/>
    <cellStyle name="_xf05年工厂损益预算表格3-1215_NMI FY05 Budget _NISO Reply Formats_081002_FCF_RF5+7#2_for_NE_081007_FCF_RF5+7_database_13H45_081114_ScoreCard_Oct08" xfId="1426"/>
    <cellStyle name="_xf05年工厂损益预算表格3-1215_NMI FY05 Budget _NISO Reply Formats_081002_FCF_RF5+7#2_for_NE_081007_FCF_RF5+7_database_13H45_081118_NVI_unit_price" xfId="1427"/>
    <cellStyle name="_xf05年工厂损益预算表格3-1215_NMI FY05 Budget _NISO Reply Formats_081002_FCF_RF5+7#2_for_NE_081012_FCF_RF5+7_database_17h00" xfId="1428"/>
    <cellStyle name="_xf05年工厂损益预算表格3-1215_NMI FY05 Budget _NISO Reply Formats_081002_FCF_RF5+7#2_for_NE_081012_FCF_RF5+7_database_17h00_081118_NVI_unit_price" xfId="1429"/>
    <cellStyle name="_xf05年工厂损益预算表格3-1215_NMI FY05 Budget _NISO Reply Formats_081002_FCF_RF5+7#2_for_NE_081014_FCF_RF5+7_database_19h10(-55inAPforProdCut)xls" xfId="1430"/>
    <cellStyle name="_xf05年工厂损益预算表格3-1215_NMI FY05 Budget _NISO Reply Formats_081002_FCF_RF5+7#2_for_NE_081014_FCF_RF5+7_database_19h10(-55inAPforProdCut)xls_081118_NVI_unit_price" xfId="1431"/>
    <cellStyle name="_xf05年工厂损益预算表格3-1215_NMI FY05 Budget _NISO Reply Formats_081002_FCF_RF5+7#2_for_NE_081028_F6+6vsF5+7(1)" xfId="1432"/>
    <cellStyle name="_xf05年工厂损益预算表格3-1215_NMI FY05 Budget _NISO Reply Formats_081002_FCF_RF5+7#2_for_NE_081028_F6+6vsF5+7(1)_081118_NVI_unit_price" xfId="1433"/>
    <cellStyle name="_xf05年工厂损益预算表格3-1215_NMI FY05 Budget _NISO Reply Formats_081104_FCF_Monthly_database_ October" xfId="1434"/>
    <cellStyle name="_xf05年工厂损益预算表格3-1215_NMI FY05 Budget _NISO Reply Formats_081114_ScoreCard_Oct08" xfId="1435"/>
    <cellStyle name="_xf05年工厂损益预算表格3-1215_NMI FY05 Budget _NISO Reply Formats_081118_NVI_unit_price" xfId="1436"/>
    <cellStyle name="_xf05年工厂损益预算表格3-1215_NMI FY05 Budget _NSIO Reply Formats " xfId="1437"/>
    <cellStyle name="_xf05年工厂损益预算表格3-1215_NMI FY05 Budget _NSIO Reply Formats _081002_FCF_RF5+7#2_for_NE" xfId="1438"/>
    <cellStyle name="_xf05年工厂损益预算表格3-1215_NMI FY05 Budget _NSIO Reply Formats _081002_FCF_RF5+7#2_for_NE_081007_FCF_RF5+7_database_13H45" xfId="1439"/>
    <cellStyle name="_xf05年工厂损益预算表格3-1215_NMI FY05 Budget _NSIO Reply Formats _081002_FCF_RF5+7#2_for_NE_081007_FCF_RF5+7_database_13H45_081104_FCF_Monthly_database_ October" xfId="1440"/>
    <cellStyle name="_xf05年工厂损益预算表格3-1215_NMI FY05 Budget _NSIO Reply Formats _081002_FCF_RF5+7#2_for_NE_081007_FCF_RF5+7_database_13H45_081114_ScoreCard_Oct08" xfId="1441"/>
    <cellStyle name="_xf05年工厂损益预算表格3-1215_NMI FY05 Budget _NSIO Reply Formats _081002_FCF_RF5+7#2_for_NE_081007_FCF_RF5+7_database_13H45_081118_NVI_unit_price" xfId="1442"/>
    <cellStyle name="_xf05年工厂损益预算表格3-1215_NMI FY05 Budget _NSIO Reply Formats _081002_FCF_RF5+7#2_for_NE_081012_FCF_RF5+7_database_17h00" xfId="1443"/>
    <cellStyle name="_xf05年工厂损益预算表格3-1215_NMI FY05 Budget _NSIO Reply Formats _081002_FCF_RF5+7#2_for_NE_081012_FCF_RF5+7_database_17h00_081118_NVI_unit_price" xfId="1444"/>
    <cellStyle name="_xf05年工厂损益预算表格3-1215_NMI FY05 Budget _NSIO Reply Formats _081002_FCF_RF5+7#2_for_NE_081014_FCF_RF5+7_database_19h10(-55inAPforProdCut)xls" xfId="1445"/>
    <cellStyle name="_xf05年工厂损益预算表格3-1215_NMI FY05 Budget _NSIO Reply Formats _081002_FCF_RF5+7#2_for_NE_081014_FCF_RF5+7_database_19h10(-55inAPforProdCut)xls_081118_NVI_unit_price" xfId="1446"/>
    <cellStyle name="_xf05年工厂损益预算表格3-1215_NMI FY05 Budget _NSIO Reply Formats _081002_FCF_RF5+7#2_for_NE_081028_F6+6vsF5+7(1)" xfId="1447"/>
    <cellStyle name="_xf05年工厂损益预算表格3-1215_NMI FY05 Budget _NSIO Reply Formats _081002_FCF_RF5+7#2_for_NE_081028_F6+6vsF5+7(1)_081118_NVI_unit_price" xfId="1448"/>
    <cellStyle name="_xf05年工厂损益预算表格3-1215_NMI FY05 Budget _NSIO Reply Formats _081104_FCF_Monthly_database_ October" xfId="1449"/>
    <cellStyle name="_xf05年工厂损益预算表格3-1215_NMI FY05 Budget _NSIO Reply Formats _081114_ScoreCard_Oct08" xfId="1450"/>
    <cellStyle name="_xf05年工厂损益预算表格3-1215_NMI FY05 Budget _NSIO Reply Formats _081118_NVI_unit_price" xfId="1451"/>
    <cellStyle name="_xf05年工厂损益预算表格3-1215_NMI FY05 Budget _NSIO Reply Formats Prueba" xfId="1452"/>
    <cellStyle name="_xf05年工厂损益预算表格3-1215_NMI FY05 Budget _NSIO Reply Formats Prueba_081002_FCF_RF5+7#2_for_NE" xfId="1453"/>
    <cellStyle name="_xf05年工厂损益预算表格3-1215_NMI FY05 Budget _NSIO Reply Formats Prueba_081002_FCF_RF5+7#2_for_NE_081007_FCF_RF5+7_database_13H45" xfId="1454"/>
    <cellStyle name="_xf05年工厂损益预算表格3-1215_NMI FY05 Budget _NSIO Reply Formats Prueba_081002_FCF_RF5+7#2_for_NE_081007_FCF_RF5+7_database_13H45_081104_FCF_Monthly_database_ October" xfId="1455"/>
    <cellStyle name="_xf05年工厂损益预算表格3-1215_NMI FY05 Budget _NSIO Reply Formats Prueba_081002_FCF_RF5+7#2_for_NE_081007_FCF_RF5+7_database_13H45_081114_ScoreCard_Oct08" xfId="1456"/>
    <cellStyle name="_xf05年工厂损益预算表格3-1215_NMI FY05 Budget _NSIO Reply Formats Prueba_081002_FCF_RF5+7#2_for_NE_081007_FCF_RF5+7_database_13H45_081118_NVI_unit_price" xfId="1457"/>
    <cellStyle name="_xf05年工厂损益预算表格3-1215_NMI FY05 Budget _NSIO Reply Formats Prueba_081002_FCF_RF5+7#2_for_NE_081012_FCF_RF5+7_database_17h00" xfId="1458"/>
    <cellStyle name="_xf05年工厂损益预算表格3-1215_NMI FY05 Budget _NSIO Reply Formats Prueba_081002_FCF_RF5+7#2_for_NE_081012_FCF_RF5+7_database_17h00_081118_NVI_unit_price" xfId="1459"/>
    <cellStyle name="_xf05年工厂损益预算表格3-1215_NMI FY05 Budget _NSIO Reply Formats Prueba_081002_FCF_RF5+7#2_for_NE_081014_FCF_RF5+7_database_19h10(-55inAPforProdCut)xls" xfId="1460"/>
    <cellStyle name="_xf05年工厂损益预算表格3-1215_NMI FY05 Budget _NSIO Reply Formats Prueba_081002_FCF_RF5+7#2_for_NE_081014_FCF_RF5+7_database_19h10(-55inAPforProdCut)xls_081118_NVI_unit_price" xfId="1461"/>
    <cellStyle name="_xf05年工厂损益预算表格3-1215_NMI FY05 Budget _NSIO Reply Formats Prueba_081002_FCF_RF5+7#2_for_NE_081028_F6+6vsF5+7(1)" xfId="1462"/>
    <cellStyle name="_xf05年工厂损益预算表格3-1215_NMI FY05 Budget _NSIO Reply Formats Prueba_081002_FCF_RF5+7#2_for_NE_081028_F6+6vsF5+7(1)_081118_NVI_unit_price" xfId="1463"/>
    <cellStyle name="_xf05年工厂损益预算表格3-1215_NMI FY05 Budget _NSIO Reply Formats Prueba_081104_FCF_Monthly_database_ October" xfId="1464"/>
    <cellStyle name="_xf05年工厂损益预算表格3-1215_NMI FY05 Budget _NSIO Reply Formats Prueba_081114_ScoreCard_Oct08" xfId="1465"/>
    <cellStyle name="_xf05年工厂损益预算表格3-1215_NMI FY05 Budget _NSIO Reply Formats Prueba_081118_NVI_unit_price" xfId="1466"/>
    <cellStyle name="_xf05年工厂损益预算表格3-1215_NSIO Reply Formats " xfId="1467"/>
    <cellStyle name="_xf05年工厂损益预算表格3-1215_NSIO Reply Formats _081002_FCF_RF5+7#2_for_NE" xfId="1468"/>
    <cellStyle name="_xf05年工厂损益预算表格3-1215_NSIO Reply Formats _081002_FCF_RF5+7#2_for_NE_081007_FCF_RF5+7_database_13H45" xfId="1469"/>
    <cellStyle name="_xf05年工厂损益预算表格3-1215_NSIO Reply Formats _081002_FCF_RF5+7#2_for_NE_081007_FCF_RF5+7_database_13H45_081104_FCF_Monthly_database_ October" xfId="1470"/>
    <cellStyle name="_xf05年工厂损益预算表格3-1215_NSIO Reply Formats _081002_FCF_RF5+7#2_for_NE_081007_FCF_RF5+7_database_13H45_081114_ScoreCard_Oct08" xfId="1471"/>
    <cellStyle name="_xf05年工厂损益预算表格3-1215_NSIO Reply Formats _081002_FCF_RF5+7#2_for_NE_081007_FCF_RF5+7_database_13H45_081118_NVI_unit_price" xfId="1472"/>
    <cellStyle name="_xf05年工厂损益预算表格3-1215_NSIO Reply Formats _081002_FCF_RF5+7#2_for_NE_081012_FCF_RF5+7_database_17h00" xfId="1473"/>
    <cellStyle name="_xf05年工厂损益预算表格3-1215_NSIO Reply Formats _081002_FCF_RF5+7#2_for_NE_081012_FCF_RF5+7_database_17h00_081118_NVI_unit_price" xfId="1474"/>
    <cellStyle name="_xf05年工厂损益预算表格3-1215_NSIO Reply Formats _081002_FCF_RF5+7#2_for_NE_081014_FCF_RF5+7_database_19h10(-55inAPforProdCut)xls" xfId="1475"/>
    <cellStyle name="_xf05年工厂损益预算表格3-1215_NSIO Reply Formats _081002_FCF_RF5+7#2_for_NE_081014_FCF_RF5+7_database_19h10(-55inAPforProdCut)xls_081118_NVI_unit_price" xfId="1476"/>
    <cellStyle name="_xf05年工厂损益预算表格3-1215_NSIO Reply Formats _081002_FCF_RF5+7#2_for_NE_081028_F6+6vsF5+7(1)" xfId="1477"/>
    <cellStyle name="_xf05年工厂损益预算表格3-1215_NSIO Reply Formats _081002_FCF_RF5+7#2_for_NE_081028_F6+6vsF5+7(1)_081118_NVI_unit_price" xfId="1478"/>
    <cellStyle name="_xf05年工厂损益预算表格3-1215_NSIO Reply Formats _081104_FCF_Monthly_database_ October" xfId="1479"/>
    <cellStyle name="_xf05年工厂损益预算表格3-1215_NSIO Reply Formats _081114_ScoreCard_Oct08" xfId="1480"/>
    <cellStyle name="_xf05年工厂损益预算表格3-1215_NSIO Reply Formats _081118_NVI_unit_price" xfId="1481"/>
    <cellStyle name="_xf05年工厂损益预算表格3-1215_NSIO Reply Formats Prueba" xfId="1482"/>
    <cellStyle name="_xf05年工厂损益预算表格3-1215_NSIO Reply Formats Prueba_081002_FCF_RF5+7#2_for_NE" xfId="1483"/>
    <cellStyle name="_xf05年工厂损益预算表格3-1215_NSIO Reply Formats Prueba_081002_FCF_RF5+7#2_for_NE_081007_FCF_RF5+7_database_13H45" xfId="1484"/>
    <cellStyle name="_xf05年工厂损益预算表格3-1215_NSIO Reply Formats Prueba_081002_FCF_RF5+7#2_for_NE_081007_FCF_RF5+7_database_13H45_081104_FCF_Monthly_database_ October" xfId="1485"/>
    <cellStyle name="_xf05年工厂损益预算表格3-1215_NSIO Reply Formats Prueba_081002_FCF_RF5+7#2_for_NE_081007_FCF_RF5+7_database_13H45_081114_ScoreCard_Oct08" xfId="1486"/>
    <cellStyle name="_xf05年工厂损益预算表格3-1215_NSIO Reply Formats Prueba_081002_FCF_RF5+7#2_for_NE_081007_FCF_RF5+7_database_13H45_081118_NVI_unit_price" xfId="1487"/>
    <cellStyle name="_xf05年工厂损益预算表格3-1215_NSIO Reply Formats Prueba_081002_FCF_RF5+7#2_for_NE_081012_FCF_RF5+7_database_17h00" xfId="1488"/>
    <cellStyle name="_xf05年工厂损益预算表格3-1215_NSIO Reply Formats Prueba_081002_FCF_RF5+7#2_for_NE_081012_FCF_RF5+7_database_17h00_081118_NVI_unit_price" xfId="1489"/>
    <cellStyle name="_xf05年工厂损益预算表格3-1215_NSIO Reply Formats Prueba_081002_FCF_RF5+7#2_for_NE_081014_FCF_RF5+7_database_19h10(-55inAPforProdCut)xls" xfId="1490"/>
    <cellStyle name="_xf05年工厂损益预算表格3-1215_NSIO Reply Formats Prueba_081002_FCF_RF5+7#2_for_NE_081014_FCF_RF5+7_database_19h10(-55inAPforProdCut)xls_081118_NVI_unit_price" xfId="1491"/>
    <cellStyle name="_xf05年工厂损益预算表格3-1215_NSIO Reply Formats Prueba_081002_FCF_RF5+7#2_for_NE_081028_F6+6vsF5+7(1)" xfId="1492"/>
    <cellStyle name="_xf05年工厂损益预算表格3-1215_NSIO Reply Formats Prueba_081002_FCF_RF5+7#2_for_NE_081028_F6+6vsF5+7(1)_081118_NVI_unit_price" xfId="1493"/>
    <cellStyle name="_xf05年工厂损益预算表格3-1215_NSIO Reply Formats Prueba_081104_FCF_Monthly_database_ October" xfId="1494"/>
    <cellStyle name="_xf05年工厂损益预算表格3-1215_NSIO Reply Formats Prueba_081114_ScoreCard_Oct08" xfId="1495"/>
    <cellStyle name="_xf05年工厂损益预算表格3-1215_NSIO Reply Formats Prueba_081118_NVI_unit_price" xfId="1496"/>
    <cellStyle name="_xf05年工厂损益预算表格3-1215_Post Plan 23Assumption070705" xfId="1497"/>
    <cellStyle name="_xf05年工厂损益预算表格3-1215_Post Plan 23Assumption070705_1 - VOL-VME-FME" xfId="1498"/>
    <cellStyle name="_xf05年工厂损益预算表格3-1215_Post Plan 23Assumption070705_2 - PBD" xfId="1499"/>
    <cellStyle name="_xf05年工厂损益预算表格3-1215_Post Plan 23Assumption070705_4 - H60A SVA" xfId="1500"/>
    <cellStyle name="_xf05年工厂损益预算表格3-1215_Post Plan 23Assumption070705_L42F TDC for 3 Cases study (2)" xfId="1501"/>
    <cellStyle name="_xf05年工厂损益预算表格3-1215_Post Plan 23Assumption070705_L42F TDC for 3 Cases study (2)_1 - VOL-VME-FME" xfId="1502"/>
    <cellStyle name="_xf05年工厂损益预算表格3-1215_Post Plan 23Assumption070705_L42F TDC for 3 Cases study (2)_2 - PBD" xfId="1503"/>
    <cellStyle name="_xf05年工厂损益预算表格3-1215_Post Plan 23Assumption070705_L42F TDC for 3 Cases study (2)_4 - H60A SVA" xfId="1504"/>
    <cellStyle name="_xf05年工厂损益预算表格3-1215_Post Plan 23Assumption070705_L42F TDC for 3 Cases study (2)_RUS" xfId="1505"/>
    <cellStyle name="_xf05年工厂损益预算表格3-1215_Post Plan 23Assumption070705_Post Plan 23Assumption070710" xfId="1506"/>
    <cellStyle name="_xf05年工厂损益预算表格3-1215_Post Plan 23Assumption070705_Post Plan 23Assumption070710_1 - VOL-VME-FME" xfId="1507"/>
    <cellStyle name="_xf05年工厂损益预算表格3-1215_Post Plan 23Assumption070705_Post Plan 23Assumption070710_2 - PBD" xfId="1508"/>
    <cellStyle name="_xf05年工厂损益预算表格3-1215_Post Plan 23Assumption070705_Post Plan 23Assumption070710_4 - H60A SVA" xfId="1509"/>
    <cellStyle name="_xf05年工厂损益预算表格3-1215_Post Plan 23Assumption070705_Post Plan 23Assumption070710_L42F TDC for 3 Cases study (2)" xfId="1510"/>
    <cellStyle name="_xf05年工厂损益预算表格3-1215_Post Plan 23Assumption070705_Post Plan 23Assumption070710_L42F TDC for 3 Cases study (2)_1 - VOL-VME-FME" xfId="1511"/>
    <cellStyle name="_xf05年工厂损益预算表格3-1215_Post Plan 23Assumption070705_Post Plan 23Assumption070710_L42F TDC for 3 Cases study (2)_2 - PBD" xfId="1512"/>
    <cellStyle name="_xf05年工厂损益预算表格3-1215_Post Plan 23Assumption070705_Post Plan 23Assumption070710_L42F TDC for 3 Cases study (2)_4 - H60A SVA" xfId="1513"/>
    <cellStyle name="_xf05年工厂损益预算表格3-1215_Post Plan 23Assumption070705_Post Plan 23Assumption070710_L42F TDC for 3 Cases study (2)_RUS" xfId="1514"/>
    <cellStyle name="_xf05年工厂损益预算表格3-1215_Post Plan 23Assumption070705_Post Plan 23Assumption070710_Post Plan 23Assumption070914" xfId="1515"/>
    <cellStyle name="_xf05年工厂损益预算表格3-1215_Post Plan 23Assumption070705_Post Plan 23Assumption070710_Post Plan 23Assumption070914_1 - VOL-VME-FME" xfId="1516"/>
    <cellStyle name="_xf05年工厂损益预算表格3-1215_Post Plan 23Assumption070705_Post Plan 23Assumption070710_Post Plan 23Assumption070914_2 - PBD" xfId="1517"/>
    <cellStyle name="_xf05年工厂损益预算表格3-1215_Post Plan 23Assumption070705_Post Plan 23Assumption070710_Post Plan 23Assumption070914_4 - H60A SVA" xfId="1518"/>
    <cellStyle name="_xf05年工厂损益预算表格3-1215_Post Plan 23Assumption070705_Post Plan 23Assumption070710_Post Plan 23Assumption070914_RUS" xfId="1519"/>
    <cellStyle name="_xf05年工厂损益预算表格3-1215_Post Plan 23Assumption070705_Post Plan 23Assumption070710_RUS" xfId="1520"/>
    <cellStyle name="_xf05年工厂损益预算表格3-1215_Post Plan 23Assumption070705_Post Plan 23Assumption070914" xfId="1521"/>
    <cellStyle name="_xf05年工厂损益预算表格3-1215_Post Plan 23Assumption070705_Post Plan 23Assumption070914_1 - VOL-VME-FME" xfId="1522"/>
    <cellStyle name="_xf05年工厂损益预算表格3-1215_Post Plan 23Assumption070705_Post Plan 23Assumption070914_2 - PBD" xfId="1523"/>
    <cellStyle name="_xf05年工厂损益预算表格3-1215_Post Plan 23Assumption070705_Post Plan 23Assumption070914_4 - H60A SVA" xfId="1524"/>
    <cellStyle name="_xf05年工厂损益预算表格3-1215_Post Plan 23Assumption070705_Post Plan 23Assumption070914_RUS" xfId="1525"/>
    <cellStyle name="_xf05年工厂损益预算表格3-1215_Post Plan 23Assumption070705_RUS" xfId="1526"/>
    <cellStyle name="_xf05年工厂损益预算表格3-1215_Post Plan 23Assumption070914" xfId="1527"/>
    <cellStyle name="_xf05年工厂损益预算表格3-1215_Post Plan 23Assumption070914_1 - VOL-VME-FME" xfId="1528"/>
    <cellStyle name="_xf05年工厂损益预算表格3-1215_Post Plan 23Assumption070914_2 - PBD" xfId="1529"/>
    <cellStyle name="_xf05年工厂损益预算表格3-1215_Post Plan 23Assumption070914_4 - H60A SVA" xfId="1530"/>
    <cellStyle name="_xf05年工厂损益预算表格3-1215_Post Plan 23Assumption070914_RUS" xfId="1531"/>
    <cellStyle name="_xf05年工厂损益预算表格3-1215_RUS" xfId="1532"/>
    <cellStyle name="_XFFS??" xfId="1535"/>
    <cellStyle name="_XFFS??(?)" xfId="1536"/>
    <cellStyle name="_XFFS(05??3-29)" xfId="1533"/>
    <cellStyle name="_XFFS(05预算3-29)" xfId="1534"/>
    <cellStyle name="_XFFS损益" xfId="1537"/>
    <cellStyle name="_XFFS损益(原)" xfId="1538"/>
    <cellStyle name="_上下比較" xfId="1539"/>
    <cellStyle name="_东风有办发〔2006〕19号  附件" xfId="1540"/>
    <cellStyle name="_人员计划明细表" xfId="1541"/>
    <cellStyle name="_人工成本" xfId="1542"/>
    <cellStyle name="_假设前提" xfId="1543"/>
    <cellStyle name="_前提条件表格-V4(SM060524）" xfId="1544"/>
    <cellStyle name="_副本投資ガイドfinal（修改）" xfId="1545"/>
    <cellStyle name="_副本投資ガイドfinal（修改）两地工厂折旧预算05.3.21" xfId="1546"/>
    <cellStyle name="_台数修正版" xfId="1547"/>
    <cellStyle name="_各工程新车准备费汇总04.2.9（报财务数据）4790.4万细分" xfId="1548"/>
    <cellStyle name="_宱旓宯俀" xfId="1549"/>
    <cellStyle name="_宱旓宯俁" xfId="1550"/>
    <cellStyle name="_新建 Microsoft Excel 工作表" xfId="1551"/>
    <cellStyle name="_汇总PV" xfId="1552"/>
    <cellStyle name="_生产台数" xfId="1553"/>
    <cellStyle name="_财务分析报告34-财务费用&amp;投资&amp;汇率关税&amp;其他" xfId="1554"/>
    <cellStyle name="_追浜生産" xfId="1555"/>
    <cellStyle name="_销量预算(pv)" xfId="1556"/>
    <cellStyle name="–¢’è‹`" xfId="1599"/>
    <cellStyle name="・・ [0.00]_・??・??" xfId="1611"/>
    <cellStyle name="・・_・??・??" xfId="1612"/>
    <cellStyle name="､@ｯ・Cefiro" xfId="1"/>
    <cellStyle name="､@ｯ・M" xfId="2"/>
    <cellStyle name="､@ｯ・M segment" xfId="3"/>
    <cellStyle name="､@ｯ・M_A33_Ladder_Dec_03" xfId="4"/>
    <cellStyle name="､@ｯ・S" xfId="5"/>
    <cellStyle name="､@ｯ・S segment" xfId="6"/>
    <cellStyle name="､@ｯ・S_A33_Ladder_Dec_03" xfId="7"/>
    <cellStyle name="､@ｯ・SS" xfId="8"/>
    <cellStyle name="､d､ﾀｦ・0]_Cefiro" xfId="9"/>
    <cellStyle name="､d､ﾀｦ・Cefiro" xfId="10"/>
    <cellStyle name="､d､ﾀｦ・M segment" xfId="11"/>
    <cellStyle name="､d､ﾀｦ・S segment" xfId="12"/>
    <cellStyle name="?・? [0]_????????aro" xfId="187"/>
    <cellStyle name="?・?_????????aro" xfId="188"/>
    <cellStyle name="?・a??e [0.00]_Book1ys" xfId="189"/>
    <cellStyle name="?・a??e_Book1]_" xfId="190"/>
    <cellStyle name="??" xfId="14"/>
    <cellStyle name="?? [0.00]_ R-X1" xfId="15"/>
    <cellStyle name="?? [0]" xfId="16"/>
    <cellStyle name="?? 2" xfId="17"/>
    <cellStyle name="?? 3" xfId="18"/>
    <cellStyle name="?? 4" xfId="19"/>
    <cellStyle name="?? 5" xfId="20"/>
    <cellStyle name="?? 6" xfId="21"/>
    <cellStyle name="?? 7" xfId="22"/>
    <cellStyle name="?? 8" xfId="23"/>
    <cellStyle name="?? 9" xfId="24"/>
    <cellStyle name="??_ ??" xfId="141"/>
    <cellStyle name="??_currentKC GLnt" xfId="4152"/>
    <cellStyle name="???" xfId="26"/>
    <cellStyle name="??? [0]_???" xfId="27"/>
    <cellStyle name="???_ ??" xfId="132"/>
    <cellStyle name="????" xfId="28"/>
    <cellStyle name="???? " xfId="29"/>
    <cellStyle name="???? [0.00]_11th Dec. (2)" xfId="30"/>
    <cellStyle name="???? [0]_???" xfId="31"/>
    <cellStyle name="???? 2" xfId="32"/>
    <cellStyle name="???? 3" xfId="33"/>
    <cellStyle name="???? 4" xfId="34"/>
    <cellStyle name="???? 5" xfId="35"/>
    <cellStyle name="???? 6" xfId="36"/>
    <cellStyle name="???? 7" xfId="37"/>
    <cellStyle name="????_?? " xfId="130"/>
    <cellStyle name="?????" xfId="38"/>
    <cellStyle name="????? ??????????????" xfId="39"/>
    <cellStyle name="?????_?? " xfId="128"/>
    <cellStyle name="??????" xfId="40"/>
    <cellStyle name="?????? [0]_PR_KOMPL" xfId="41"/>
    <cellStyle name="??????_????2004?????" xfId="121"/>
    <cellStyle name="???????" xfId="42"/>
    <cellStyle name="??????? 2" xfId="43"/>
    <cellStyle name="??????? 3" xfId="44"/>
    <cellStyle name="??????? 4" xfId="45"/>
    <cellStyle name="??????? 5" xfId="46"/>
    <cellStyle name="??????? 6" xfId="47"/>
    <cellStyle name="??????? 7" xfId="48"/>
    <cellStyle name="??????? 8" xfId="49"/>
    <cellStyle name="??????? 9" xfId="50"/>
    <cellStyle name="???????_ PF Cover" xfId="99"/>
    <cellStyle name="????????" xfId="51"/>
    <cellStyle name="?????????" xfId="52"/>
    <cellStyle name="????????? ??????" xfId="53"/>
    <cellStyle name="????????? 1" xfId="54"/>
    <cellStyle name="????????? 2" xfId="55"/>
    <cellStyle name="????????? 3" xfId="56"/>
    <cellStyle name="????????? 4" xfId="57"/>
    <cellStyle name="??????????" xfId="58"/>
    <cellStyle name="?????????? [0]_A33  VIVA May 2004" xfId="59"/>
    <cellStyle name="??????????_350Z_PriceBreakdown2005" xfId="82"/>
    <cellStyle name="???????????" xfId="60"/>
    <cellStyle name="??????????? ??????" xfId="61"/>
    <cellStyle name="????????????" xfId="62"/>
    <cellStyle name="???????????? Change1.5.1" xfId="63"/>
    <cellStyle name="????????????_ PF Cover" xfId="66"/>
    <cellStyle name="????????????????? [0]_TAI_BP05-08" xfId="64"/>
    <cellStyle name="?????????????????_CostControlAnalisys" xfId="65"/>
    <cellStyle name="????????????a PRG MY02 (" xfId="67"/>
    <cellStyle name="????????????ard Value Ta" xfId="68"/>
    <cellStyle name="????????????AT" xfId="69"/>
    <cellStyle name="????????????B)h1_1artsry" xfId="70"/>
    <cellStyle name="????????????erlinkNNOTEW" xfId="71"/>
    <cellStyle name="????????????esolume 02A3" xfId="72"/>
    <cellStyle name="????????????ge Details1c" xfId="73"/>
    <cellStyle name="????????????KC GLntKC GL" xfId="74"/>
    <cellStyle name="????????????le" xfId="75"/>
    <cellStyle name="????????????nalysission " xfId="76"/>
    <cellStyle name="????????????NOTEWINNOTET" xfId="77"/>
    <cellStyle name="????????????NOTEWINNOTEW" xfId="78"/>
    <cellStyle name="????????????t??c Change " xfId="79"/>
    <cellStyle name="????????????VC (2))VC (2" xfId="80"/>
    <cellStyle name="????????????ycountNNOTEW" xfId="81"/>
    <cellStyle name="?????????WINNO" xfId="83"/>
    <cellStyle name="?????????WINNO 10" xfId="84"/>
    <cellStyle name="?????????WINNO 11" xfId="85"/>
    <cellStyle name="?????????WINNO 12" xfId="86"/>
    <cellStyle name="?????????WINNO 13" xfId="87"/>
    <cellStyle name="?????????WINNO 14" xfId="88"/>
    <cellStyle name="?????????WINNO 2" xfId="89"/>
    <cellStyle name="?????????WINNO 3" xfId="90"/>
    <cellStyle name="?????????WINNO 4" xfId="91"/>
    <cellStyle name="?????????WINNO 5" xfId="92"/>
    <cellStyle name="?????????WINNO 6" xfId="93"/>
    <cellStyle name="?????????WINNO 7" xfId="94"/>
    <cellStyle name="?????????WINNO 8" xfId="95"/>
    <cellStyle name="?????????WINNO 9" xfId="96"/>
    <cellStyle name="????????ÀWINNO" xfId="97"/>
    <cellStyle name="????????ﾀWINNO" xfId="98"/>
    <cellStyle name="???????IT COST" xfId="100"/>
    <cellStyle name="???????IT COST 2" xfId="101"/>
    <cellStyle name="???????nkHyper" xfId="102"/>
    <cellStyle name="???????nkHyper 10" xfId="103"/>
    <cellStyle name="???????nkHyper 11" xfId="104"/>
    <cellStyle name="???????nkHyper 12" xfId="105"/>
    <cellStyle name="???????nkHyper 13" xfId="106"/>
    <cellStyle name="???????nkHyper 14" xfId="107"/>
    <cellStyle name="???????nkHyper 2" xfId="108"/>
    <cellStyle name="???????nkHyper 3" xfId="109"/>
    <cellStyle name="???????nkHyper 4" xfId="110"/>
    <cellStyle name="???????nkHyper 5" xfId="111"/>
    <cellStyle name="???????nkHyper 6" xfId="112"/>
    <cellStyle name="???????nkHyper 7" xfId="113"/>
    <cellStyle name="???????nkHyper 8" xfId="114"/>
    <cellStyle name="???????nkHyper 9" xfId="115"/>
    <cellStyle name="???????rrentKC" xfId="116"/>
    <cellStyle name="???????ructure" xfId="117"/>
    <cellStyle name="???????usmixes" xfId="118"/>
    <cellStyle name="???????Xterra " xfId="119"/>
    <cellStyle name="???????XX vs a" xfId="120"/>
    <cellStyle name="??????1" xfId="122"/>
    <cellStyle name="??????2" xfId="123"/>
    <cellStyle name="??????3" xfId="124"/>
    <cellStyle name="??????4" xfId="125"/>
    <cellStyle name="??????5" xfId="126"/>
    <cellStyle name="??????6" xfId="127"/>
    <cellStyle name="????[0]_070627  08-10volume" xfId="129"/>
    <cellStyle name="???[0]_ ??" xfId="131"/>
    <cellStyle name="???¶ [0]_°???" xfId="133"/>
    <cellStyle name="???¶_°???" xfId="134"/>
    <cellStyle name="???÷ [0]_}???" xfId="135"/>
    <cellStyle name="???÷_}???" xfId="136"/>
    <cellStyle name="???F [0.00]_~0034010_ana" xfId="137"/>
    <cellStyle name="???F_~0034010_ana" xfId="138"/>
    <cellStyle name="???ｷｷ???????nalysission " xfId="139"/>
    <cellStyle name="??(???)" xfId="25"/>
    <cellStyle name="??[0]_98?1-3????????????" xfId="140"/>
    <cellStyle name="??a??e [0.00]_Book1yss" xfId="143"/>
    <cellStyle name="??a??e_Book1]_s" xfId="144"/>
    <cellStyle name="??h?_Jato1.6" xfId="142"/>
    <cellStyle name="??Y [0.00]_Ladder Report" xfId="145"/>
    <cellStyle name="??Y_Ladder Report" xfId="146"/>
    <cellStyle name="?…??・?? [0.00]_010829 Price and Mix check MM recontract average report" xfId="193"/>
    <cellStyle name="?…??・??_010829 Price and Mix check MM recontract average report" xfId="194"/>
    <cellStyle name="?…????? [0.00]_010829 Price and Mix check MM recontract average report" xfId="191"/>
    <cellStyle name="?…?????_010829 Price and Mix check MM recontract average report" xfId="192"/>
    <cellStyle name="?…?a??e [0.00]_010829 Price and Mix check MM recontract average report" xfId="195"/>
    <cellStyle name="?…?a??e_010829 Price and Mix check MM recontract average report" xfId="196"/>
    <cellStyle name="?…?a唇?e [0.00]_010829 Price and Mix check MM recontract average report" xfId="197"/>
    <cellStyle name="?…?a唇?e_010829 Price and Mix check MM recontract average report" xfId="198"/>
    <cellStyle name="?…‹???‚? [0.00]_l200" xfId="199"/>
    <cellStyle name="?…‹???‚?_l200" xfId="200"/>
    <cellStyle name="?·? [0]_????????aro" xfId="183"/>
    <cellStyle name="?·?_????????aro" xfId="184"/>
    <cellStyle name="?·a??e [0.00]_Ladder Report3(" xfId="185"/>
    <cellStyle name="?·a??e_Ladder Report R" xfId="186"/>
    <cellStyle name="?]Y [0.00]_Book1liG" xfId="181"/>
    <cellStyle name="?]Y_Book1]_s" xfId="182"/>
    <cellStyle name="?@??Cefiro" xfId="147"/>
    <cellStyle name="?@??M" xfId="148"/>
    <cellStyle name="?@??M segment" xfId="149"/>
    <cellStyle name="?@??M_A33_Ladder_Dec_03" xfId="150"/>
    <cellStyle name="?@??S" xfId="151"/>
    <cellStyle name="?@??S segment" xfId="152"/>
    <cellStyle name="?@??S_A33_Ladder_Dec_03" xfId="153"/>
    <cellStyle name="?@??SS" xfId="154"/>
    <cellStyle name="?@?·Cefiro" xfId="155"/>
    <cellStyle name="?@?·M" xfId="156"/>
    <cellStyle name="?@?·M segment" xfId="157"/>
    <cellStyle name="?@?·S" xfId="158"/>
    <cellStyle name="?@?·S segment" xfId="159"/>
    <cellStyle name="?@?·SS" xfId="160"/>
    <cellStyle name="?@?ECefiro" xfId="161"/>
    <cellStyle name="?@?EM" xfId="162"/>
    <cellStyle name="?@?EM segment" xfId="163"/>
    <cellStyle name="?@?ES" xfId="164"/>
    <cellStyle name="?@?ES segment" xfId="165"/>
    <cellStyle name="?@?ESS" xfId="166"/>
    <cellStyle name="?\??・?????n?C?pー???“?N" xfId="169"/>
    <cellStyle name="?\??・?????n?C?pー???“?N 2" xfId="170"/>
    <cellStyle name="?\??・?????n?C?pー???“?N 3" xfId="171"/>
    <cellStyle name="?\??・?????n?C?pー???“?N 4" xfId="172"/>
    <cellStyle name="?\????????n?C?p????“?N" xfId="167"/>
    <cellStyle name="?\??·?????n?C?p????“?N" xfId="168"/>
    <cellStyle name="?\??E?????n?C?p[???g?N" xfId="173"/>
    <cellStyle name="?\??E?????n?C?p[???N" xfId="174"/>
    <cellStyle name="?\?|??Y?I?n?C?p????“?N" xfId="175"/>
    <cellStyle name="?\?|I?Y?I?n?C?p[???g?N" xfId="176"/>
    <cellStyle name="?\?|巧・・?n?C?pー???“?N" xfId="178"/>
    <cellStyle name="?\?|巧?Y?I?n?C?pー???“?N" xfId="177"/>
    <cellStyle name="?\旨巧・・?n?C?pー???“?N" xfId="180"/>
    <cellStyle name="?\旨巧?Y?I?n?C?pー???“?N" xfId="179"/>
    <cellStyle name="?c????? [0.00]_Contents" xfId="201"/>
    <cellStyle name="?c?????_Contents" xfId="202"/>
    <cellStyle name="?c??E?? [0.00]_currentKC GL" xfId="203"/>
    <cellStyle name="?c??E??_currentKC GL" xfId="204"/>
    <cellStyle name="?c?aO?e [0.00]_Book1" xfId="205"/>
    <cellStyle name="?c?aO?e_Book1" xfId="206"/>
    <cellStyle name="?d????0]_Cefiro" xfId="211"/>
    <cellStyle name="?d????Cefiro" xfId="212"/>
    <cellStyle name="?d????M segment" xfId="213"/>
    <cellStyle name="?d????S segment" xfId="214"/>
    <cellStyle name="?d???·0]_Cefiro" xfId="215"/>
    <cellStyle name="?d???·Cefiro" xfId="216"/>
    <cellStyle name="?d???·M segment" xfId="217"/>
    <cellStyle name="?d???·S segment" xfId="218"/>
    <cellStyle name="?d???E0]_Cefiro" xfId="219"/>
    <cellStyle name="?d???ECefiro" xfId="220"/>
    <cellStyle name="?d???EM segment" xfId="221"/>
    <cellStyle name="?d???ES segment" xfId="222"/>
    <cellStyle name="?E? [0]_}???" xfId="207"/>
    <cellStyle name="?E?_}???" xfId="208"/>
    <cellStyle name="?Ea??e [0.00]_Ladder Report" xfId="209"/>
    <cellStyle name="?Ea??e_Ladder Report" xfId="210"/>
    <cellStyle name="?Eû“šW?" xfId="223"/>
    <cellStyle name="?EûW?" xfId="224"/>
    <cellStyle name="?f??_Cefiro" xfId="226"/>
    <cellStyle name="?f??[0]_Cefiro" xfId="225"/>
    <cellStyle name="?f??Cefiro" xfId="227"/>
    <cellStyle name="?f??M segment" xfId="228"/>
    <cellStyle name="?f??S segment" xfId="229"/>
    <cellStyle name="?f?·[0]_Cefiro" xfId="230"/>
    <cellStyle name="?f?E[0]_Cefiro" xfId="231"/>
    <cellStyle name="?f?Cefiro" xfId="232"/>
    <cellStyle name="?f?M segment" xfId="233"/>
    <cellStyle name="?f?S segment" xfId="234"/>
    <cellStyle name="?J_Yäyå«?" xfId="1635"/>
    <cellStyle name="?n?C?p????・N" xfId="238"/>
    <cellStyle name="?n?C?p????“?N" xfId="235"/>
    <cellStyle name="?n?C?p????“?N 2" xfId="236"/>
    <cellStyle name="?n?C?p????“?N 3" xfId="237"/>
    <cellStyle name="?n?C?p[???g?N" xfId="239"/>
    <cellStyle name="?n?C?p[???N" xfId="240"/>
    <cellStyle name="?n?C?pー???“?N" xfId="241"/>
    <cellStyle name="?n?C?pー???“?N 2" xfId="242"/>
    <cellStyle name="?n?C?pー???“?N 3" xfId="243"/>
    <cellStyle name="?W・" xfId="246"/>
    <cellStyle name="?W?_????????°?" xfId="244"/>
    <cellStyle name="?W?_???????‹?" xfId="247"/>
    <cellStyle name="?W·_??”??o”?" xfId="245"/>
    <cellStyle name="?W€_?T|gY?t ?W€Ia-N (2)" xfId="248"/>
    <cellStyle name="?WE_??E????‹?" xfId="249"/>
    <cellStyle name="?Wｷ_??・?o・" xfId="250"/>
    <cellStyle name="?W準_?A±OY，T、2YAD×°?ET2∥T°" xfId="251"/>
    <cellStyle name="?ｷa??e [0.00]_Book1yss" xfId="252"/>
    <cellStyle name="?ｷa??e_Book1]_s" xfId="253"/>
    <cellStyle name=".0." xfId="13"/>
    <cellStyle name="’?‰? [0.00]_”???‘???" xfId="1558"/>
    <cellStyle name="’?‰?_”???‘???" xfId="1559"/>
    <cellStyle name="’E・Y [0.00]_?`?p?O???´・??\" xfId="1568"/>
    <cellStyle name="’E・Y_?`?p?O???´・??\" xfId="1569"/>
    <cellStyle name="’E?Y [0.00]_?`?p?O???´???\" xfId="1560"/>
    <cellStyle name="’E?Y_?`?p?O???´???\" xfId="1561"/>
    <cellStyle name="’E］Y [0.00]_02Feb_Detailed_NIVISA" xfId="1562"/>
    <cellStyle name="’E]Y [0.00]_Book1li" xfId="1563"/>
    <cellStyle name="’E］Y [0.00]_Ladder Report" xfId="1564"/>
    <cellStyle name="’E］Y_02Feb_Detailed_NIVISA" xfId="1565"/>
    <cellStyle name="’E]Y_Book1]_" xfId="1566"/>
    <cellStyle name="’E］Y_Ladder Report" xfId="1567"/>
    <cellStyle name="’E‰Y [0.00]_011003 Attaachment3" xfId="1570"/>
    <cellStyle name="’Ê‰Ý [0.00]_011003 Attaachment3" xfId="1571"/>
    <cellStyle name="’E‰Y [0.00]_011003 Attaachment3_ PF Cover" xfId="1572"/>
    <cellStyle name="’Ê‰Ý [0.00]_01MY Value Cost Study" xfId="1573"/>
    <cellStyle name="’E‰Y [0.00]_02Feb_Detailed_NIVISA" xfId="1574"/>
    <cellStyle name="’Ê‰Ý [0.00]_03Mar_Quick_NMISA" xfId="1575"/>
    <cellStyle name="’E‰Y [0.00]_0402 Bought out Cost Reduction Summary" xfId="1576"/>
    <cellStyle name="’Ê‰Ý [0.00]_CapForecast01.01" xfId="1577"/>
    <cellStyle name="’E‰Y [0.00]_ga pack nsc" xfId="1578"/>
    <cellStyle name="’Ê‰Ý [0.00]_Model Mix" xfId="1579"/>
    <cellStyle name="’E‰Y [0.00]_Monthly NCC Monitoring (YTD summary)" xfId="1580"/>
    <cellStyle name="’Ê‰Ý [0.00]_Revised_Manuf_Quick_Rep" xfId="1581"/>
    <cellStyle name="’E‰Y [0.00]_Status by Model2" xfId="1582"/>
    <cellStyle name="’E‰Y_011003 Attaachment3" xfId="1583"/>
    <cellStyle name="’Ê‰Ý_011003 Attaachment3" xfId="1584"/>
    <cellStyle name="’E‰Y_011003 Attaachment3_ PF Cover" xfId="1585"/>
    <cellStyle name="’Ê‰Ý_01MY Value Cost Study" xfId="1586"/>
    <cellStyle name="’E‰Y_02Feb_Detailed_NIVISA" xfId="1587"/>
    <cellStyle name="’Ê‰Ý_03Mar_Quick_NMISA" xfId="1588"/>
    <cellStyle name="’E‰Y_0402 Bought out Cost Reduction Summary" xfId="1589"/>
    <cellStyle name="’Ê‰Ý_CapForecast01.01" xfId="1590"/>
    <cellStyle name="’E‰Y_ga pack nsc" xfId="1591"/>
    <cellStyle name="’Ê‰Ý_Model Mix" xfId="1592"/>
    <cellStyle name="’E‰Y_Monthly NCC Monitoring (YTD summary)" xfId="1593"/>
    <cellStyle name="’Ê‰Ý_Revised_Manuf_Quick_Rep" xfId="1594"/>
    <cellStyle name="’E‰Y_Status by Model2" xfId="1595"/>
    <cellStyle name="›Œ?‹J_šYäyå«?" xfId="1596"/>
    <cellStyle name="›ÙäÜ [0]_šW?" xfId="1597"/>
    <cellStyle name="›ÙäÜ_šW?" xfId="1598"/>
    <cellStyle name="\|IEEnCp[N" xfId="1629"/>
    <cellStyle name="\¦ÏÝÌnCp[N" xfId="1630"/>
    <cellStyle name="\¦ÏÝÌnCp[N 2" xfId="1631"/>
    <cellStyle name="\¦ÏÝÌnCp[N 3" xfId="1632"/>
    <cellStyle name="\¦ÏÝÌnCp[N 4" xfId="1633"/>
    <cellStyle name="‰Ý•¼[0]" xfId="1628"/>
    <cellStyle name="•\??®?®?™n™C™p©[™™“™N" xfId="1613"/>
    <cellStyle name="•\|I©E©E™n™C™p©[™™“™N" xfId="1614"/>
    <cellStyle name="•\Ž??®?®?™n™C™p©[™Š™“™N" xfId="1615"/>
    <cellStyle name="•\Ž|I©E©E™n™C™p©[™Š™“™N" xfId="1616"/>
    <cellStyle name="•\Ž|IEEƒnƒCƒp[ƒŠƒ“ƒN" xfId="1617"/>
    <cellStyle name="•\Ž¦Ï‚Ý‚ÌƒnƒCƒp[??ƒN" xfId="1618"/>
    <cellStyle name="•\Ž¦Ï‚Ý‚ÌƒnƒCƒp[ƒŠƒ“ƒN" xfId="1619"/>
    <cellStyle name="•\Ž¦Ï‚Ý‚ÌƒnƒCƒp[ƒŠƒ“ƒN 2" xfId="1620"/>
    <cellStyle name="•\Ž¦Ï‚Ý‚ÌƒnƒCƒp[ƒŠƒ“ƒN 3" xfId="1621"/>
    <cellStyle name="•\Ž¦Ï‚Ý‚ÌƒnƒCƒp[ƒŠƒ“ƒN 4" xfId="1622"/>
    <cellStyle name="•W_02Feb_Quick_NMISA(revised)" xfId="1626"/>
    <cellStyle name="•W?_Read me first" xfId="1624"/>
    <cellStyle name="•W??_Sheet2 (2)" xfId="1623"/>
    <cellStyle name="•W€_‘ä”" xfId="1625"/>
    <cellStyle name="•WЏЂ_Sheet2 (2)" xfId="1627"/>
    <cellStyle name="ˆê”Ê_0225‰Ô“so·•ñ" xfId="254"/>
    <cellStyle name="=C:\WINDOWS\SYSTEM32\COMMAND.COM" xfId="1610"/>
    <cellStyle name="||" xfId="1557"/>
    <cellStyle name="¤@¯ECefiro" xfId="1600"/>
    <cellStyle name="¤@¯EM" xfId="1601"/>
    <cellStyle name="¤@¯EM segment" xfId="1602"/>
    <cellStyle name="¤@¯ES" xfId="1603"/>
    <cellStyle name="¤@¯ES segment" xfId="1604"/>
    <cellStyle name="¤@¯ESS" xfId="1605"/>
    <cellStyle name="¤d¤À¦E0]_Cefiro" xfId="1606"/>
    <cellStyle name="¤d¤À¦ECefiro" xfId="1607"/>
    <cellStyle name="¤d¤À¦EM segment" xfId="1608"/>
    <cellStyle name="¤d¤À¦ES segment" xfId="1609"/>
    <cellStyle name="¢è`" xfId="1634"/>
    <cellStyle name="0,0_x000d__x000a_NA_x000d__x000a_" xfId="1670"/>
    <cellStyle name="0.0" xfId="1671"/>
    <cellStyle name="000" xfId="1672"/>
    <cellStyle name="010" xfId="1673"/>
    <cellStyle name="1eoDA2_°a??AoC\" xfId="1674"/>
    <cellStyle name="¹éºÐÀ²_°æ¿µÁöÇ¥" xfId="1675"/>
    <cellStyle name="20 % - Accent1" xfId="1676"/>
    <cellStyle name="20 % - Accent1 2" xfId="1677"/>
    <cellStyle name="20 % - Accent1 3" xfId="1678"/>
    <cellStyle name="20 % - Accent2" xfId="1679"/>
    <cellStyle name="20 % - Accent2 2" xfId="1680"/>
    <cellStyle name="20 % - Accent2 3" xfId="1681"/>
    <cellStyle name="20 % - Accent3" xfId="1682"/>
    <cellStyle name="20 % - Accent3 2" xfId="1683"/>
    <cellStyle name="20 % - Accent3 3" xfId="1684"/>
    <cellStyle name="20 % - Accent4" xfId="1685"/>
    <cellStyle name="20 % - Accent4 2" xfId="1686"/>
    <cellStyle name="20 % - Accent4 3" xfId="1687"/>
    <cellStyle name="20 % - Accent5" xfId="1688"/>
    <cellStyle name="20 % - Accent5 2" xfId="1689"/>
    <cellStyle name="20 % - Accent5 3" xfId="1690"/>
    <cellStyle name="20 % - Accent6" xfId="1691"/>
    <cellStyle name="20 % - Accent6 2" xfId="1692"/>
    <cellStyle name="20 % - Accent6 3" xfId="1693"/>
    <cellStyle name="20% - ??????1" xfId="1694"/>
    <cellStyle name="20% - ??????2" xfId="1695"/>
    <cellStyle name="20% - ??????3" xfId="1696"/>
    <cellStyle name="20% - ??????4" xfId="1697"/>
    <cellStyle name="20% - ??????5" xfId="1698"/>
    <cellStyle name="20% - ??????6" xfId="1699"/>
    <cellStyle name="20% - Accent1 10" xfId="1700"/>
    <cellStyle name="20% - Accent1 11" xfId="1701"/>
    <cellStyle name="20% - Accent1 12" xfId="1702"/>
    <cellStyle name="20% - Accent1 13" xfId="1703"/>
    <cellStyle name="20% - Accent1 14" xfId="1704"/>
    <cellStyle name="20% - Accent1 15" xfId="1705"/>
    <cellStyle name="20% - Accent1 16" xfId="1706"/>
    <cellStyle name="20% - Accent1 17" xfId="1707"/>
    <cellStyle name="20% - Accent1 18" xfId="1708"/>
    <cellStyle name="20% - Accent1 19" xfId="1709"/>
    <cellStyle name="20% - Accent1 2" xfId="1710"/>
    <cellStyle name="20% - Accent1 2 2" xfId="1711"/>
    <cellStyle name="20% - Accent1 2 3" xfId="1712"/>
    <cellStyle name="20% - Accent1 20" xfId="1713"/>
    <cellStyle name="20% - Accent1 3" xfId="1714"/>
    <cellStyle name="20% - Accent1 3 2" xfId="1715"/>
    <cellStyle name="20% - Accent1 3 3" xfId="1716"/>
    <cellStyle name="20% - Accent1 4" xfId="1717"/>
    <cellStyle name="20% - Accent1 4 2" xfId="1718"/>
    <cellStyle name="20% - Accent1 4 3" xfId="1719"/>
    <cellStyle name="20% - Accent1 5" xfId="1720"/>
    <cellStyle name="20% - Accent1 5 2" xfId="1721"/>
    <cellStyle name="20% - Accent1 5 3" xfId="1722"/>
    <cellStyle name="20% - Accent1 6" xfId="1723"/>
    <cellStyle name="20% - Accent1 7" xfId="1724"/>
    <cellStyle name="20% - Accent1 8" xfId="1725"/>
    <cellStyle name="20% - Accent1 9" xfId="1726"/>
    <cellStyle name="20% - Accent2 10" xfId="1727"/>
    <cellStyle name="20% - Accent2 11" xfId="1728"/>
    <cellStyle name="20% - Accent2 12" xfId="1729"/>
    <cellStyle name="20% - Accent2 13" xfId="1730"/>
    <cellStyle name="20% - Accent2 14" xfId="1731"/>
    <cellStyle name="20% - Accent2 15" xfId="1732"/>
    <cellStyle name="20% - Accent2 16" xfId="1733"/>
    <cellStyle name="20% - Accent2 17" xfId="1734"/>
    <cellStyle name="20% - Accent2 18" xfId="1735"/>
    <cellStyle name="20% - Accent2 19" xfId="1736"/>
    <cellStyle name="20% - Accent2 2" xfId="1737"/>
    <cellStyle name="20% - Accent2 2 2" xfId="1738"/>
    <cellStyle name="20% - Accent2 2 3" xfId="1739"/>
    <cellStyle name="20% - Accent2 20" xfId="1740"/>
    <cellStyle name="20% - Accent2 3" xfId="1741"/>
    <cellStyle name="20% - Accent2 3 2" xfId="1742"/>
    <cellStyle name="20% - Accent2 3 3" xfId="1743"/>
    <cellStyle name="20% - Accent2 4" xfId="1744"/>
    <cellStyle name="20% - Accent2 4 2" xfId="1745"/>
    <cellStyle name="20% - Accent2 4 3" xfId="1746"/>
    <cellStyle name="20% - Accent2 5" xfId="1747"/>
    <cellStyle name="20% - Accent2 5 2" xfId="1748"/>
    <cellStyle name="20% - Accent2 5 3" xfId="1749"/>
    <cellStyle name="20% - Accent2 6" xfId="1750"/>
    <cellStyle name="20% - Accent2 7" xfId="1751"/>
    <cellStyle name="20% - Accent2 8" xfId="1752"/>
    <cellStyle name="20% - Accent2 9" xfId="1753"/>
    <cellStyle name="20% - Accent3 10" xfId="1754"/>
    <cellStyle name="20% - Accent3 11" xfId="1755"/>
    <cellStyle name="20% - Accent3 12" xfId="1756"/>
    <cellStyle name="20% - Accent3 13" xfId="1757"/>
    <cellStyle name="20% - Accent3 14" xfId="1758"/>
    <cellStyle name="20% - Accent3 15" xfId="1759"/>
    <cellStyle name="20% - Accent3 16" xfId="1760"/>
    <cellStyle name="20% - Accent3 17" xfId="1761"/>
    <cellStyle name="20% - Accent3 18" xfId="1762"/>
    <cellStyle name="20% - Accent3 19" xfId="1763"/>
    <cellStyle name="20% - Accent3 2" xfId="1764"/>
    <cellStyle name="20% - Accent3 2 2" xfId="1765"/>
    <cellStyle name="20% - Accent3 2 3" xfId="1766"/>
    <cellStyle name="20% - Accent3 20" xfId="1767"/>
    <cellStyle name="20% - Accent3 3" xfId="1768"/>
    <cellStyle name="20% - Accent3 3 2" xfId="1769"/>
    <cellStyle name="20% - Accent3 3 3" xfId="1770"/>
    <cellStyle name="20% - Accent3 4" xfId="1771"/>
    <cellStyle name="20% - Accent3 4 2" xfId="1772"/>
    <cellStyle name="20% - Accent3 4 3" xfId="1773"/>
    <cellStyle name="20% - Accent3 5" xfId="1774"/>
    <cellStyle name="20% - Accent3 5 2" xfId="1775"/>
    <cellStyle name="20% - Accent3 5 3" xfId="1776"/>
    <cellStyle name="20% - Accent3 6" xfId="1777"/>
    <cellStyle name="20% - Accent3 7" xfId="1778"/>
    <cellStyle name="20% - Accent3 8" xfId="1779"/>
    <cellStyle name="20% - Accent3 9" xfId="1780"/>
    <cellStyle name="20% - Accent4 10" xfId="1781"/>
    <cellStyle name="20% - Accent4 11" xfId="1782"/>
    <cellStyle name="20% - Accent4 12" xfId="1783"/>
    <cellStyle name="20% - Accent4 13" xfId="1784"/>
    <cellStyle name="20% - Accent4 14" xfId="1785"/>
    <cellStyle name="20% - Accent4 15" xfId="1786"/>
    <cellStyle name="20% - Accent4 16" xfId="1787"/>
    <cellStyle name="20% - Accent4 17" xfId="1788"/>
    <cellStyle name="20% - Accent4 18" xfId="1789"/>
    <cellStyle name="20% - Accent4 19" xfId="1790"/>
    <cellStyle name="20% - Accent4 2" xfId="1791"/>
    <cellStyle name="20% - Accent4 2 2" xfId="1792"/>
    <cellStyle name="20% - Accent4 2 3" xfId="1793"/>
    <cellStyle name="20% - Accent4 20" xfId="1794"/>
    <cellStyle name="20% - Accent4 3" xfId="1795"/>
    <cellStyle name="20% - Accent4 3 2" xfId="1796"/>
    <cellStyle name="20% - Accent4 3 3" xfId="1797"/>
    <cellStyle name="20% - Accent4 4" xfId="1798"/>
    <cellStyle name="20% - Accent4 4 2" xfId="1799"/>
    <cellStyle name="20% - Accent4 4 3" xfId="1800"/>
    <cellStyle name="20% - Accent4 5" xfId="1801"/>
    <cellStyle name="20% - Accent4 5 2" xfId="1802"/>
    <cellStyle name="20% - Accent4 5 3" xfId="1803"/>
    <cellStyle name="20% - Accent4 6" xfId="1804"/>
    <cellStyle name="20% - Accent4 7" xfId="1805"/>
    <cellStyle name="20% - Accent4 8" xfId="1806"/>
    <cellStyle name="20% - Accent4 9" xfId="1807"/>
    <cellStyle name="20% - Accent5 10" xfId="1808"/>
    <cellStyle name="20% - Accent5 11" xfId="1809"/>
    <cellStyle name="20% - Accent5 12" xfId="1810"/>
    <cellStyle name="20% - Accent5 13" xfId="1811"/>
    <cellStyle name="20% - Accent5 14" xfId="1812"/>
    <cellStyle name="20% - Accent5 15" xfId="1813"/>
    <cellStyle name="20% - Accent5 16" xfId="1814"/>
    <cellStyle name="20% - Accent5 17" xfId="1815"/>
    <cellStyle name="20% - Accent5 18" xfId="1816"/>
    <cellStyle name="20% - Accent5 19" xfId="1817"/>
    <cellStyle name="20% - Accent5 2" xfId="1818"/>
    <cellStyle name="20% - Accent5 2 2" xfId="1819"/>
    <cellStyle name="20% - Accent5 2 3" xfId="1820"/>
    <cellStyle name="20% - Accent5 3" xfId="1821"/>
    <cellStyle name="20% - Accent5 3 2" xfId="1822"/>
    <cellStyle name="20% - Accent5 3 3" xfId="1823"/>
    <cellStyle name="20% - Accent5 4" xfId="1824"/>
    <cellStyle name="20% - Accent5 4 2" xfId="1825"/>
    <cellStyle name="20% - Accent5 4 3" xfId="1826"/>
    <cellStyle name="20% - Accent5 5" xfId="1827"/>
    <cellStyle name="20% - Accent5 5 2" xfId="1828"/>
    <cellStyle name="20% - Accent5 5 3" xfId="1829"/>
    <cellStyle name="20% - Accent5 6" xfId="1830"/>
    <cellStyle name="20% - Accent5 7" xfId="1831"/>
    <cellStyle name="20% - Accent5 8" xfId="1832"/>
    <cellStyle name="20% - Accent5 9" xfId="1833"/>
    <cellStyle name="20% - Accent6 10" xfId="1834"/>
    <cellStyle name="20% - Accent6 11" xfId="1835"/>
    <cellStyle name="20% - Accent6 12" xfId="1836"/>
    <cellStyle name="20% - Accent6 13" xfId="1837"/>
    <cellStyle name="20% - Accent6 14" xfId="1838"/>
    <cellStyle name="20% - Accent6 15" xfId="1839"/>
    <cellStyle name="20% - Accent6 16" xfId="1840"/>
    <cellStyle name="20% - Accent6 17" xfId="1841"/>
    <cellStyle name="20% - Accent6 18" xfId="1842"/>
    <cellStyle name="20% - Accent6 19" xfId="1843"/>
    <cellStyle name="20% - Accent6 2" xfId="1844"/>
    <cellStyle name="20% - Accent6 2 2" xfId="1845"/>
    <cellStyle name="20% - Accent6 2 3" xfId="1846"/>
    <cellStyle name="20% - Accent6 20" xfId="1847"/>
    <cellStyle name="20% - Accent6 3" xfId="1848"/>
    <cellStyle name="20% - Accent6 3 2" xfId="1849"/>
    <cellStyle name="20% - Accent6 3 3" xfId="1850"/>
    <cellStyle name="20% - Accent6 4" xfId="1851"/>
    <cellStyle name="20% - Accent6 4 2" xfId="1852"/>
    <cellStyle name="20% - Accent6 4 3" xfId="1853"/>
    <cellStyle name="20% - Accent6 5" xfId="1854"/>
    <cellStyle name="20% - Accent6 5 2" xfId="1855"/>
    <cellStyle name="20% - Accent6 5 3" xfId="1856"/>
    <cellStyle name="20% - Accent6 6" xfId="1857"/>
    <cellStyle name="20% - Accent6 7" xfId="1858"/>
    <cellStyle name="20% - Accent6 8" xfId="1859"/>
    <cellStyle name="20% - Accent6 9" xfId="1860"/>
    <cellStyle name="20% - Акцент1" xfId="1861"/>
    <cellStyle name="20% - Акцент2" xfId="1862"/>
    <cellStyle name="20% - Акцент3" xfId="1863"/>
    <cellStyle name="20% - Акцент4" xfId="1864"/>
    <cellStyle name="20% - Акцент5" xfId="1865"/>
    <cellStyle name="20% - Акцент6" xfId="1866"/>
    <cellStyle name="20% - アクセント 1" xfId="1867"/>
    <cellStyle name="20% - アクセント 1 10" xfId="1868"/>
    <cellStyle name="20% - アクセント 1 11" xfId="1869"/>
    <cellStyle name="20% - アクセント 1 12" xfId="1870"/>
    <cellStyle name="20% - アクセント 1 13" xfId="1871"/>
    <cellStyle name="20% - アクセント 1 14" xfId="1872"/>
    <cellStyle name="20% - アクセント 1 2" xfId="1873"/>
    <cellStyle name="20% - アクセント 1 3" xfId="1874"/>
    <cellStyle name="20% - アクセント 1 4" xfId="1875"/>
    <cellStyle name="20% - アクセント 1 5" xfId="1876"/>
    <cellStyle name="20% - アクセント 1 6" xfId="1877"/>
    <cellStyle name="20% - アクセント 1 7" xfId="1878"/>
    <cellStyle name="20% - アクセント 1 8" xfId="1879"/>
    <cellStyle name="20% - アクセント 1 9" xfId="1880"/>
    <cellStyle name="20% - アクセント 2" xfId="1881"/>
    <cellStyle name="20% - アクセント 2 10" xfId="1882"/>
    <cellStyle name="20% - アクセント 2 11" xfId="1883"/>
    <cellStyle name="20% - アクセント 2 12" xfId="1884"/>
    <cellStyle name="20% - アクセント 2 13" xfId="1885"/>
    <cellStyle name="20% - アクセント 2 14" xfId="1886"/>
    <cellStyle name="20% - アクセント 2 2" xfId="1887"/>
    <cellStyle name="20% - アクセント 2 3" xfId="1888"/>
    <cellStyle name="20% - アクセント 2 4" xfId="1889"/>
    <cellStyle name="20% - アクセント 2 5" xfId="1890"/>
    <cellStyle name="20% - アクセント 2 6" xfId="1891"/>
    <cellStyle name="20% - アクセント 2 7" xfId="1892"/>
    <cellStyle name="20% - アクセント 2 8" xfId="1893"/>
    <cellStyle name="20% - アクセント 2 9" xfId="1894"/>
    <cellStyle name="20% - アクセント 3" xfId="1895"/>
    <cellStyle name="20% - アクセント 3 10" xfId="1896"/>
    <cellStyle name="20% - アクセント 3 11" xfId="1897"/>
    <cellStyle name="20% - アクセント 3 12" xfId="1898"/>
    <cellStyle name="20% - アクセント 3 13" xfId="1899"/>
    <cellStyle name="20% - アクセント 3 14" xfId="1900"/>
    <cellStyle name="20% - アクセント 3 2" xfId="1901"/>
    <cellStyle name="20% - アクセント 3 3" xfId="1902"/>
    <cellStyle name="20% - アクセント 3 4" xfId="1903"/>
    <cellStyle name="20% - アクセント 3 5" xfId="1904"/>
    <cellStyle name="20% - アクセント 3 6" xfId="1905"/>
    <cellStyle name="20% - アクセント 3 7" xfId="1906"/>
    <cellStyle name="20% - アクセント 3 8" xfId="1907"/>
    <cellStyle name="20% - アクセント 3 9" xfId="1908"/>
    <cellStyle name="20% - アクセント 4" xfId="1909"/>
    <cellStyle name="20% - アクセント 4 10" xfId="1910"/>
    <cellStyle name="20% - アクセント 4 11" xfId="1911"/>
    <cellStyle name="20% - アクセント 4 12" xfId="1912"/>
    <cellStyle name="20% - アクセント 4 13" xfId="1913"/>
    <cellStyle name="20% - アクセント 4 14" xfId="1914"/>
    <cellStyle name="20% - アクセント 4 2" xfId="1915"/>
    <cellStyle name="20% - アクセント 4 3" xfId="1916"/>
    <cellStyle name="20% - アクセント 4 4" xfId="1917"/>
    <cellStyle name="20% - アクセント 4 5" xfId="1918"/>
    <cellStyle name="20% - アクセント 4 6" xfId="1919"/>
    <cellStyle name="20% - アクセント 4 7" xfId="1920"/>
    <cellStyle name="20% - アクセント 4 8" xfId="1921"/>
    <cellStyle name="20% - アクセント 4 9" xfId="1922"/>
    <cellStyle name="20% - アクセント 5" xfId="1923"/>
    <cellStyle name="20% - アクセント 5 10" xfId="1924"/>
    <cellStyle name="20% - アクセント 5 11" xfId="1925"/>
    <cellStyle name="20% - アクセント 5 12" xfId="1926"/>
    <cellStyle name="20% - アクセント 5 13" xfId="1927"/>
    <cellStyle name="20% - アクセント 5 14" xfId="1928"/>
    <cellStyle name="20% - アクセント 5 2" xfId="1929"/>
    <cellStyle name="20% - アクセント 5 3" xfId="1930"/>
    <cellStyle name="20% - アクセント 5 4" xfId="1931"/>
    <cellStyle name="20% - アクセント 5 5" xfId="1932"/>
    <cellStyle name="20% - アクセント 5 6" xfId="1933"/>
    <cellStyle name="20% - アクセント 5 7" xfId="1934"/>
    <cellStyle name="20% - アクセント 5 8" xfId="1935"/>
    <cellStyle name="20% - アクセント 5 9" xfId="1936"/>
    <cellStyle name="20% - アクセント 6" xfId="1937"/>
    <cellStyle name="20% - アクセント 6 10" xfId="1938"/>
    <cellStyle name="20% - アクセント 6 11" xfId="1939"/>
    <cellStyle name="20% - アクセント 6 12" xfId="1940"/>
    <cellStyle name="20% - アクセント 6 13" xfId="1941"/>
    <cellStyle name="20% - アクセント 6 14" xfId="1942"/>
    <cellStyle name="20% - アクセント 6 2" xfId="1943"/>
    <cellStyle name="20% - アクセント 6 3" xfId="1944"/>
    <cellStyle name="20% - アクセント 6 4" xfId="1945"/>
    <cellStyle name="20% - アクセント 6 5" xfId="1946"/>
    <cellStyle name="20% - アクセント 6 6" xfId="1947"/>
    <cellStyle name="20% - アクセント 6 7" xfId="1948"/>
    <cellStyle name="20% - アクセント 6 8" xfId="1949"/>
    <cellStyle name="20% - アクセント 6 9" xfId="1950"/>
    <cellStyle name="20% - 强调文字颜色 1" xfId="1951"/>
    <cellStyle name="20% - 强调文字颜色 2" xfId="1952"/>
    <cellStyle name="20% - 强调文字颜色 3" xfId="1953"/>
    <cellStyle name="20% - 强调文字颜色 4" xfId="1954"/>
    <cellStyle name="20% - 强调文字颜色 5" xfId="1955"/>
    <cellStyle name="20% - 强调文字颜色 6" xfId="1956"/>
    <cellStyle name="³f¹E[0]_Cefiro" xfId="1957"/>
    <cellStyle name="³f¹ô_Cefiro" xfId="1958"/>
    <cellStyle name="40 % - Accent1" xfId="1959"/>
    <cellStyle name="40 % - Accent1 2" xfId="1960"/>
    <cellStyle name="40 % - Accent1 3" xfId="1961"/>
    <cellStyle name="40 % - Accent2" xfId="1962"/>
    <cellStyle name="40 % - Accent2 2" xfId="1963"/>
    <cellStyle name="40 % - Accent2 3" xfId="1964"/>
    <cellStyle name="40 % - Accent3" xfId="1965"/>
    <cellStyle name="40 % - Accent3 2" xfId="1966"/>
    <cellStyle name="40 % - Accent3 3" xfId="1967"/>
    <cellStyle name="40 % - Accent4" xfId="1968"/>
    <cellStyle name="40 % - Accent4 2" xfId="1969"/>
    <cellStyle name="40 % - Accent4 3" xfId="1970"/>
    <cellStyle name="40 % - Accent5" xfId="1971"/>
    <cellStyle name="40 % - Accent5 2" xfId="1972"/>
    <cellStyle name="40 % - Accent5 3" xfId="1973"/>
    <cellStyle name="40 % - Accent6" xfId="1974"/>
    <cellStyle name="40 % - Accent6 2" xfId="1975"/>
    <cellStyle name="40 % - Accent6 3" xfId="1976"/>
    <cellStyle name="40% - ??????1" xfId="1977"/>
    <cellStyle name="40% - ??????2" xfId="1978"/>
    <cellStyle name="40% - ??????3" xfId="1979"/>
    <cellStyle name="40% - ??????4" xfId="1980"/>
    <cellStyle name="40% - ??????5" xfId="1981"/>
    <cellStyle name="40% - ??????6" xfId="1982"/>
    <cellStyle name="40% - Accent1 10" xfId="1983"/>
    <cellStyle name="40% - Accent1 11" xfId="1984"/>
    <cellStyle name="40% - Accent1 12" xfId="1985"/>
    <cellStyle name="40% - Accent1 13" xfId="1986"/>
    <cellStyle name="40% - Accent1 14" xfId="1987"/>
    <cellStyle name="40% - Accent1 15" xfId="1988"/>
    <cellStyle name="40% - Accent1 16" xfId="1989"/>
    <cellStyle name="40% - Accent1 17" xfId="1990"/>
    <cellStyle name="40% - Accent1 18" xfId="1991"/>
    <cellStyle name="40% - Accent1 19" xfId="1992"/>
    <cellStyle name="40% - Accent1 2" xfId="1993"/>
    <cellStyle name="40% - Accent1 2 2" xfId="1994"/>
    <cellStyle name="40% - Accent1 2 3" xfId="1995"/>
    <cellStyle name="40% - Accent1 20" xfId="1996"/>
    <cellStyle name="40% - Accent1 3" xfId="1997"/>
    <cellStyle name="40% - Accent1 3 2" xfId="1998"/>
    <cellStyle name="40% - Accent1 3 3" xfId="1999"/>
    <cellStyle name="40% - Accent1 4" xfId="2000"/>
    <cellStyle name="40% - Accent1 4 2" xfId="2001"/>
    <cellStyle name="40% - Accent1 4 3" xfId="2002"/>
    <cellStyle name="40% - Accent1 5" xfId="2003"/>
    <cellStyle name="40% - Accent1 5 2" xfId="2004"/>
    <cellStyle name="40% - Accent1 5 3" xfId="2005"/>
    <cellStyle name="40% - Accent1 6" xfId="2006"/>
    <cellStyle name="40% - Accent1 7" xfId="2007"/>
    <cellStyle name="40% - Accent1 8" xfId="2008"/>
    <cellStyle name="40% - Accent1 9" xfId="2009"/>
    <cellStyle name="40% - Accent2 10" xfId="2010"/>
    <cellStyle name="40% - Accent2 11" xfId="2011"/>
    <cellStyle name="40% - Accent2 12" xfId="2012"/>
    <cellStyle name="40% - Accent2 13" xfId="2013"/>
    <cellStyle name="40% - Accent2 14" xfId="2014"/>
    <cellStyle name="40% - Accent2 15" xfId="2015"/>
    <cellStyle name="40% - Accent2 16" xfId="2016"/>
    <cellStyle name="40% - Accent2 17" xfId="2017"/>
    <cellStyle name="40% - Accent2 18" xfId="2018"/>
    <cellStyle name="40% - Accent2 19" xfId="2019"/>
    <cellStyle name="40% - Accent2 2" xfId="2020"/>
    <cellStyle name="40% - Accent2 2 2" xfId="2021"/>
    <cellStyle name="40% - Accent2 2 3" xfId="2022"/>
    <cellStyle name="40% - Accent2 3" xfId="2023"/>
    <cellStyle name="40% - Accent2 3 2" xfId="2024"/>
    <cellStyle name="40% - Accent2 3 3" xfId="2025"/>
    <cellStyle name="40% - Accent2 4" xfId="2026"/>
    <cellStyle name="40% - Accent2 4 2" xfId="2027"/>
    <cellStyle name="40% - Accent2 4 3" xfId="2028"/>
    <cellStyle name="40% - Accent2 5" xfId="2029"/>
    <cellStyle name="40% - Accent2 5 2" xfId="2030"/>
    <cellStyle name="40% - Accent2 5 3" xfId="2031"/>
    <cellStyle name="40% - Accent2 6" xfId="2032"/>
    <cellStyle name="40% - Accent2 7" xfId="2033"/>
    <cellStyle name="40% - Accent2 8" xfId="2034"/>
    <cellStyle name="40% - Accent2 9" xfId="2035"/>
    <cellStyle name="40% - Accent3 10" xfId="2036"/>
    <cellStyle name="40% - Accent3 11" xfId="2037"/>
    <cellStyle name="40% - Accent3 12" xfId="2038"/>
    <cellStyle name="40% - Accent3 13" xfId="2039"/>
    <cellStyle name="40% - Accent3 14" xfId="2040"/>
    <cellStyle name="40% - Accent3 15" xfId="2041"/>
    <cellStyle name="40% - Accent3 16" xfId="2042"/>
    <cellStyle name="40% - Accent3 17" xfId="2043"/>
    <cellStyle name="40% - Accent3 18" xfId="2044"/>
    <cellStyle name="40% - Accent3 19" xfId="2045"/>
    <cellStyle name="40% - Accent3 2" xfId="2046"/>
    <cellStyle name="40% - Accent3 2 2" xfId="2047"/>
    <cellStyle name="40% - Accent3 2 3" xfId="2048"/>
    <cellStyle name="40% - Accent3 20" xfId="2049"/>
    <cellStyle name="40% - Accent3 3" xfId="2050"/>
    <cellStyle name="40% - Accent3 3 2" xfId="2051"/>
    <cellStyle name="40% - Accent3 3 3" xfId="2052"/>
    <cellStyle name="40% - Accent3 4" xfId="2053"/>
    <cellStyle name="40% - Accent3 4 2" xfId="2054"/>
    <cellStyle name="40% - Accent3 4 3" xfId="2055"/>
    <cellStyle name="40% - Accent3 5" xfId="2056"/>
    <cellStyle name="40% - Accent3 5 2" xfId="2057"/>
    <cellStyle name="40% - Accent3 5 3" xfId="2058"/>
    <cellStyle name="40% - Accent3 6" xfId="2059"/>
    <cellStyle name="40% - Accent3 7" xfId="2060"/>
    <cellStyle name="40% - Accent3 8" xfId="2061"/>
    <cellStyle name="40% - Accent3 9" xfId="2062"/>
    <cellStyle name="40% - Accent4 10" xfId="2063"/>
    <cellStyle name="40% - Accent4 11" xfId="2064"/>
    <cellStyle name="40% - Accent4 12" xfId="2065"/>
    <cellStyle name="40% - Accent4 13" xfId="2066"/>
    <cellStyle name="40% - Accent4 14" xfId="2067"/>
    <cellStyle name="40% - Accent4 15" xfId="2068"/>
    <cellStyle name="40% - Accent4 16" xfId="2069"/>
    <cellStyle name="40% - Accent4 17" xfId="2070"/>
    <cellStyle name="40% - Accent4 18" xfId="2071"/>
    <cellStyle name="40% - Accent4 19" xfId="2072"/>
    <cellStyle name="40% - Accent4 2" xfId="2073"/>
    <cellStyle name="40% - Accent4 2 2" xfId="2074"/>
    <cellStyle name="40% - Accent4 2 3" xfId="2075"/>
    <cellStyle name="40% - Accent4 20" xfId="2076"/>
    <cellStyle name="40% - Accent4 3" xfId="2077"/>
    <cellStyle name="40% - Accent4 3 2" xfId="2078"/>
    <cellStyle name="40% - Accent4 3 3" xfId="2079"/>
    <cellStyle name="40% - Accent4 4" xfId="2080"/>
    <cellStyle name="40% - Accent4 4 2" xfId="2081"/>
    <cellStyle name="40% - Accent4 4 3" xfId="2082"/>
    <cellStyle name="40% - Accent4 5" xfId="2083"/>
    <cellStyle name="40% - Accent4 5 2" xfId="2084"/>
    <cellStyle name="40% - Accent4 5 3" xfId="2085"/>
    <cellStyle name="40% - Accent4 6" xfId="2086"/>
    <cellStyle name="40% - Accent4 7" xfId="2087"/>
    <cellStyle name="40% - Accent4 8" xfId="2088"/>
    <cellStyle name="40% - Accent4 9" xfId="2089"/>
    <cellStyle name="40% - Accent5 10" xfId="2090"/>
    <cellStyle name="40% - Accent5 11" xfId="2091"/>
    <cellStyle name="40% - Accent5 12" xfId="2092"/>
    <cellStyle name="40% - Accent5 13" xfId="2093"/>
    <cellStyle name="40% - Accent5 14" xfId="2094"/>
    <cellStyle name="40% - Accent5 15" xfId="2095"/>
    <cellStyle name="40% - Accent5 16" xfId="2096"/>
    <cellStyle name="40% - Accent5 17" xfId="2097"/>
    <cellStyle name="40% - Accent5 18" xfId="2098"/>
    <cellStyle name="40% - Accent5 19" xfId="2099"/>
    <cellStyle name="40% - Accent5 2" xfId="2100"/>
    <cellStyle name="40% - Accent5 2 2" xfId="2101"/>
    <cellStyle name="40% - Accent5 2 3" xfId="2102"/>
    <cellStyle name="40% - Accent5 3" xfId="2103"/>
    <cellStyle name="40% - Accent5 3 2" xfId="2104"/>
    <cellStyle name="40% - Accent5 3 3" xfId="2105"/>
    <cellStyle name="40% - Accent5 4" xfId="2106"/>
    <cellStyle name="40% - Accent5 4 2" xfId="2107"/>
    <cellStyle name="40% - Accent5 4 3" xfId="2108"/>
    <cellStyle name="40% - Accent5 5" xfId="2109"/>
    <cellStyle name="40% - Accent5 5 2" xfId="2110"/>
    <cellStyle name="40% - Accent5 5 3" xfId="2111"/>
    <cellStyle name="40% - Accent5 6" xfId="2112"/>
    <cellStyle name="40% - Accent5 7" xfId="2113"/>
    <cellStyle name="40% - Accent5 8" xfId="2114"/>
    <cellStyle name="40% - Accent5 9" xfId="2115"/>
    <cellStyle name="40% - Accent6 10" xfId="2116"/>
    <cellStyle name="40% - Accent6 11" xfId="2117"/>
    <cellStyle name="40% - Accent6 12" xfId="2118"/>
    <cellStyle name="40% - Accent6 13" xfId="2119"/>
    <cellStyle name="40% - Accent6 14" xfId="2120"/>
    <cellStyle name="40% - Accent6 15" xfId="2121"/>
    <cellStyle name="40% - Accent6 16" xfId="2122"/>
    <cellStyle name="40% - Accent6 17" xfId="2123"/>
    <cellStyle name="40% - Accent6 18" xfId="2124"/>
    <cellStyle name="40% - Accent6 19" xfId="2125"/>
    <cellStyle name="40% - Accent6 2" xfId="2126"/>
    <cellStyle name="40% - Accent6 2 2" xfId="2127"/>
    <cellStyle name="40% - Accent6 2 3" xfId="2128"/>
    <cellStyle name="40% - Accent6 20" xfId="2129"/>
    <cellStyle name="40% - Accent6 3" xfId="2130"/>
    <cellStyle name="40% - Accent6 3 2" xfId="2131"/>
    <cellStyle name="40% - Accent6 3 3" xfId="2132"/>
    <cellStyle name="40% - Accent6 4" xfId="2133"/>
    <cellStyle name="40% - Accent6 4 2" xfId="2134"/>
    <cellStyle name="40% - Accent6 4 3" xfId="2135"/>
    <cellStyle name="40% - Accent6 5" xfId="2136"/>
    <cellStyle name="40% - Accent6 5 2" xfId="2137"/>
    <cellStyle name="40% - Accent6 5 3" xfId="2138"/>
    <cellStyle name="40% - Accent6 6" xfId="2139"/>
    <cellStyle name="40% - Accent6 7" xfId="2140"/>
    <cellStyle name="40% - Accent6 8" xfId="2141"/>
    <cellStyle name="40% - Accent6 9" xfId="2142"/>
    <cellStyle name="40% - Акцент1" xfId="2143"/>
    <cellStyle name="40% - Акцент2" xfId="2144"/>
    <cellStyle name="40% - Акцент3" xfId="2145"/>
    <cellStyle name="40% - Акцент4" xfId="2146"/>
    <cellStyle name="40% - Акцент5" xfId="2147"/>
    <cellStyle name="40% - Акцент6" xfId="2148"/>
    <cellStyle name="40% - アクセント 1" xfId="2149"/>
    <cellStyle name="40% - アクセント 1 10" xfId="2150"/>
    <cellStyle name="40% - アクセント 1 11" xfId="2151"/>
    <cellStyle name="40% - アクセント 1 12" xfId="2152"/>
    <cellStyle name="40% - アクセント 1 13" xfId="2153"/>
    <cellStyle name="40% - アクセント 1 14" xfId="2154"/>
    <cellStyle name="40% - アクセント 1 2" xfId="2155"/>
    <cellStyle name="40% - アクセント 1 3" xfId="2156"/>
    <cellStyle name="40% - アクセント 1 4" xfId="2157"/>
    <cellStyle name="40% - アクセント 1 5" xfId="2158"/>
    <cellStyle name="40% - アクセント 1 6" xfId="2159"/>
    <cellStyle name="40% - アクセント 1 7" xfId="2160"/>
    <cellStyle name="40% - アクセント 1 8" xfId="2161"/>
    <cellStyle name="40% - アクセント 1 9" xfId="2162"/>
    <cellStyle name="40% - アクセント 2" xfId="2163"/>
    <cellStyle name="40% - アクセント 2 10" xfId="2164"/>
    <cellStyle name="40% - アクセント 2 11" xfId="2165"/>
    <cellStyle name="40% - アクセント 2 12" xfId="2166"/>
    <cellStyle name="40% - アクセント 2 13" xfId="2167"/>
    <cellStyle name="40% - アクセント 2 14" xfId="2168"/>
    <cellStyle name="40% - アクセント 2 2" xfId="2169"/>
    <cellStyle name="40% - アクセント 2 3" xfId="2170"/>
    <cellStyle name="40% - アクセント 2 4" xfId="2171"/>
    <cellStyle name="40% - アクセント 2 5" xfId="2172"/>
    <cellStyle name="40% - アクセント 2 6" xfId="2173"/>
    <cellStyle name="40% - アクセント 2 7" xfId="2174"/>
    <cellStyle name="40% - アクセント 2 8" xfId="2175"/>
    <cellStyle name="40% - アクセント 2 9" xfId="2176"/>
    <cellStyle name="40% - アクセント 3" xfId="2177"/>
    <cellStyle name="40% - アクセント 3 10" xfId="2178"/>
    <cellStyle name="40% - アクセント 3 11" xfId="2179"/>
    <cellStyle name="40% - アクセント 3 12" xfId="2180"/>
    <cellStyle name="40% - アクセント 3 13" xfId="2181"/>
    <cellStyle name="40% - アクセント 3 14" xfId="2182"/>
    <cellStyle name="40% - アクセント 3 2" xfId="2183"/>
    <cellStyle name="40% - アクセント 3 3" xfId="2184"/>
    <cellStyle name="40% - アクセント 3 4" xfId="2185"/>
    <cellStyle name="40% - アクセント 3 5" xfId="2186"/>
    <cellStyle name="40% - アクセント 3 6" xfId="2187"/>
    <cellStyle name="40% - アクセント 3 7" xfId="2188"/>
    <cellStyle name="40% - アクセント 3 8" xfId="2189"/>
    <cellStyle name="40% - アクセント 3 9" xfId="2190"/>
    <cellStyle name="40% - アクセント 4" xfId="2191"/>
    <cellStyle name="40% - アクセント 4 10" xfId="2192"/>
    <cellStyle name="40% - アクセント 4 11" xfId="2193"/>
    <cellStyle name="40% - アクセント 4 12" xfId="2194"/>
    <cellStyle name="40% - アクセント 4 13" xfId="2195"/>
    <cellStyle name="40% - アクセント 4 14" xfId="2196"/>
    <cellStyle name="40% - アクセント 4 2" xfId="2197"/>
    <cellStyle name="40% - アクセント 4 3" xfId="2198"/>
    <cellStyle name="40% - アクセント 4 4" xfId="2199"/>
    <cellStyle name="40% - アクセント 4 5" xfId="2200"/>
    <cellStyle name="40% - アクセント 4 6" xfId="2201"/>
    <cellStyle name="40% - アクセント 4 7" xfId="2202"/>
    <cellStyle name="40% - アクセント 4 8" xfId="2203"/>
    <cellStyle name="40% - アクセント 4 9" xfId="2204"/>
    <cellStyle name="40% - アクセント 5" xfId="2205"/>
    <cellStyle name="40% - アクセント 5 10" xfId="2206"/>
    <cellStyle name="40% - アクセント 5 11" xfId="2207"/>
    <cellStyle name="40% - アクセント 5 12" xfId="2208"/>
    <cellStyle name="40% - アクセント 5 13" xfId="2209"/>
    <cellStyle name="40% - アクセント 5 14" xfId="2210"/>
    <cellStyle name="40% - アクセント 5 2" xfId="2211"/>
    <cellStyle name="40% - アクセント 5 3" xfId="2212"/>
    <cellStyle name="40% - アクセント 5 4" xfId="2213"/>
    <cellStyle name="40% - アクセント 5 5" xfId="2214"/>
    <cellStyle name="40% - アクセント 5 6" xfId="2215"/>
    <cellStyle name="40% - アクセント 5 7" xfId="2216"/>
    <cellStyle name="40% - アクセント 5 8" xfId="2217"/>
    <cellStyle name="40% - アクセント 5 9" xfId="2218"/>
    <cellStyle name="40% - アクセント 6" xfId="2219"/>
    <cellStyle name="40% - アクセント 6 10" xfId="2220"/>
    <cellStyle name="40% - アクセント 6 11" xfId="2221"/>
    <cellStyle name="40% - アクセント 6 12" xfId="2222"/>
    <cellStyle name="40% - アクセント 6 13" xfId="2223"/>
    <cellStyle name="40% - アクセント 6 14" xfId="2224"/>
    <cellStyle name="40% - アクセント 6 2" xfId="2225"/>
    <cellStyle name="40% - アクセント 6 3" xfId="2226"/>
    <cellStyle name="40% - アクセント 6 4" xfId="2227"/>
    <cellStyle name="40% - アクセント 6 5" xfId="2228"/>
    <cellStyle name="40% - アクセント 6 6" xfId="2229"/>
    <cellStyle name="40% - アクセント 6 7" xfId="2230"/>
    <cellStyle name="40% - アクセント 6 8" xfId="2231"/>
    <cellStyle name="40% - アクセント 6 9" xfId="2232"/>
    <cellStyle name="40% - 强调文字颜色 1" xfId="2233"/>
    <cellStyle name="40% - 强调文字颜色 2" xfId="2234"/>
    <cellStyle name="40% - 强调文字颜色 3" xfId="2235"/>
    <cellStyle name="40% - 强调文字颜色 4" xfId="2236"/>
    <cellStyle name="40% - 强调文字颜色 5" xfId="2237"/>
    <cellStyle name="40% - 强调文字颜色 6" xfId="2238"/>
    <cellStyle name="60 % - Accent1" xfId="2239"/>
    <cellStyle name="60 % - Accent2" xfId="2240"/>
    <cellStyle name="60 % - Accent3" xfId="2241"/>
    <cellStyle name="60 % - Accent4" xfId="2242"/>
    <cellStyle name="60 % - Accent5" xfId="2243"/>
    <cellStyle name="60 % - Accent6" xfId="2244"/>
    <cellStyle name="60% - ??????1" xfId="2245"/>
    <cellStyle name="60% - ??????2" xfId="2246"/>
    <cellStyle name="60% - ??????3" xfId="2247"/>
    <cellStyle name="60% - ??????4" xfId="2248"/>
    <cellStyle name="60% - ??????5" xfId="2249"/>
    <cellStyle name="60% - ??????6" xfId="2250"/>
    <cellStyle name="60% - Accent1 10" xfId="2251"/>
    <cellStyle name="60% - Accent1 11" xfId="2252"/>
    <cellStyle name="60% - Accent1 12" xfId="2253"/>
    <cellStyle name="60% - Accent1 13" xfId="2254"/>
    <cellStyle name="60% - Accent1 14" xfId="2255"/>
    <cellStyle name="60% - Accent1 15" xfId="2256"/>
    <cellStyle name="60% - Accent1 16" xfId="2257"/>
    <cellStyle name="60% - Accent1 17" xfId="2258"/>
    <cellStyle name="60% - Accent1 18" xfId="2259"/>
    <cellStyle name="60% - Accent1 19" xfId="2260"/>
    <cellStyle name="60% - Accent1 2" xfId="2261"/>
    <cellStyle name="60% - Accent1 20" xfId="2262"/>
    <cellStyle name="60% - Accent1 3" xfId="2263"/>
    <cellStyle name="60% - Accent1 4" xfId="2264"/>
    <cellStyle name="60% - Accent1 5" xfId="2265"/>
    <cellStyle name="60% - Accent1 6" xfId="2266"/>
    <cellStyle name="60% - Accent1 7" xfId="2267"/>
    <cellStyle name="60% - Accent1 8" xfId="2268"/>
    <cellStyle name="60% - Accent1 9" xfId="2269"/>
    <cellStyle name="60% - Accent2 10" xfId="2270"/>
    <cellStyle name="60% - Accent2 11" xfId="2271"/>
    <cellStyle name="60% - Accent2 12" xfId="2272"/>
    <cellStyle name="60% - Accent2 13" xfId="2273"/>
    <cellStyle name="60% - Accent2 14" xfId="2274"/>
    <cellStyle name="60% - Accent2 15" xfId="2275"/>
    <cellStyle name="60% - Accent2 16" xfId="2276"/>
    <cellStyle name="60% - Accent2 17" xfId="2277"/>
    <cellStyle name="60% - Accent2 18" xfId="2278"/>
    <cellStyle name="60% - Accent2 19" xfId="2279"/>
    <cellStyle name="60% - Accent2 2" xfId="2280"/>
    <cellStyle name="60% - Accent2 3" xfId="2281"/>
    <cellStyle name="60% - Accent2 4" xfId="2282"/>
    <cellStyle name="60% - Accent2 5" xfId="2283"/>
    <cellStyle name="60% - Accent2 6" xfId="2284"/>
    <cellStyle name="60% - Accent2 7" xfId="2285"/>
    <cellStyle name="60% - Accent2 8" xfId="2286"/>
    <cellStyle name="60% - Accent2 9" xfId="2287"/>
    <cellStyle name="60% - Accent3 10" xfId="2288"/>
    <cellStyle name="60% - Accent3 11" xfId="2289"/>
    <cellStyle name="60% - Accent3 12" xfId="2290"/>
    <cellStyle name="60% - Accent3 13" xfId="2291"/>
    <cellStyle name="60% - Accent3 14" xfId="2292"/>
    <cellStyle name="60% - Accent3 15" xfId="2293"/>
    <cellStyle name="60% - Accent3 16" xfId="2294"/>
    <cellStyle name="60% - Accent3 17" xfId="2295"/>
    <cellStyle name="60% - Accent3 18" xfId="2296"/>
    <cellStyle name="60% - Accent3 19" xfId="2297"/>
    <cellStyle name="60% - Accent3 2" xfId="2298"/>
    <cellStyle name="60% - Accent3 20" xfId="2299"/>
    <cellStyle name="60% - Accent3 3" xfId="2300"/>
    <cellStyle name="60% - Accent3 4" xfId="2301"/>
    <cellStyle name="60% - Accent3 5" xfId="2302"/>
    <cellStyle name="60% - Accent3 6" xfId="2303"/>
    <cellStyle name="60% - Accent3 7" xfId="2304"/>
    <cellStyle name="60% - Accent3 8" xfId="2305"/>
    <cellStyle name="60% - Accent3 9" xfId="2306"/>
    <cellStyle name="60% - Accent4 10" xfId="2307"/>
    <cellStyle name="60% - Accent4 11" xfId="2308"/>
    <cellStyle name="60% - Accent4 12" xfId="2309"/>
    <cellStyle name="60% - Accent4 13" xfId="2310"/>
    <cellStyle name="60% - Accent4 14" xfId="2311"/>
    <cellStyle name="60% - Accent4 15" xfId="2312"/>
    <cellStyle name="60% - Accent4 16" xfId="2313"/>
    <cellStyle name="60% - Accent4 17" xfId="2314"/>
    <cellStyle name="60% - Accent4 18" xfId="2315"/>
    <cellStyle name="60% - Accent4 19" xfId="2316"/>
    <cellStyle name="60% - Accent4 2" xfId="2317"/>
    <cellStyle name="60% - Accent4 20" xfId="2318"/>
    <cellStyle name="60% - Accent4 3" xfId="2319"/>
    <cellStyle name="60% - Accent4 4" xfId="2320"/>
    <cellStyle name="60% - Accent4 5" xfId="2321"/>
    <cellStyle name="60% - Accent4 6" xfId="2322"/>
    <cellStyle name="60% - Accent4 7" xfId="2323"/>
    <cellStyle name="60% - Accent4 8" xfId="2324"/>
    <cellStyle name="60% - Accent4 9" xfId="2325"/>
    <cellStyle name="60% - Accent5 10" xfId="2326"/>
    <cellStyle name="60% - Accent5 11" xfId="2327"/>
    <cellStyle name="60% - Accent5 12" xfId="2328"/>
    <cellStyle name="60% - Accent5 13" xfId="2329"/>
    <cellStyle name="60% - Accent5 14" xfId="2330"/>
    <cellStyle name="60% - Accent5 15" xfId="2331"/>
    <cellStyle name="60% - Accent5 16" xfId="2332"/>
    <cellStyle name="60% - Accent5 17" xfId="2333"/>
    <cellStyle name="60% - Accent5 18" xfId="2334"/>
    <cellStyle name="60% - Accent5 19" xfId="2335"/>
    <cellStyle name="60% - Accent5 2" xfId="2336"/>
    <cellStyle name="60% - Accent5 3" xfId="2337"/>
    <cellStyle name="60% - Accent5 4" xfId="2338"/>
    <cellStyle name="60% - Accent5 5" xfId="2339"/>
    <cellStyle name="60% - Accent5 6" xfId="2340"/>
    <cellStyle name="60% - Accent5 7" xfId="2341"/>
    <cellStyle name="60% - Accent5 8" xfId="2342"/>
    <cellStyle name="60% - Accent5 9" xfId="2343"/>
    <cellStyle name="60% - Accent6 10" xfId="2344"/>
    <cellStyle name="60% - Accent6 11" xfId="2345"/>
    <cellStyle name="60% - Accent6 12" xfId="2346"/>
    <cellStyle name="60% - Accent6 13" xfId="2347"/>
    <cellStyle name="60% - Accent6 14" xfId="2348"/>
    <cellStyle name="60% - Accent6 15" xfId="2349"/>
    <cellStyle name="60% - Accent6 16" xfId="2350"/>
    <cellStyle name="60% - Accent6 17" xfId="2351"/>
    <cellStyle name="60% - Accent6 18" xfId="2352"/>
    <cellStyle name="60% - Accent6 19" xfId="2353"/>
    <cellStyle name="60% - Accent6 2" xfId="2354"/>
    <cellStyle name="60% - Accent6 20" xfId="2355"/>
    <cellStyle name="60% - Accent6 3" xfId="2356"/>
    <cellStyle name="60% - Accent6 4" xfId="2357"/>
    <cellStyle name="60% - Accent6 5" xfId="2358"/>
    <cellStyle name="60% - Accent6 6" xfId="2359"/>
    <cellStyle name="60% - Accent6 7" xfId="2360"/>
    <cellStyle name="60% - Accent6 8" xfId="2361"/>
    <cellStyle name="60% - Accent6 9" xfId="2362"/>
    <cellStyle name="60% - Акцент1" xfId="2363"/>
    <cellStyle name="60% - Акцент2" xfId="2364"/>
    <cellStyle name="60% - Акцент3" xfId="2365"/>
    <cellStyle name="60% - Акцент4" xfId="2366"/>
    <cellStyle name="60% - Акцент5" xfId="2367"/>
    <cellStyle name="60% - Акцент6" xfId="2368"/>
    <cellStyle name="60% - アクセント 1" xfId="2369"/>
    <cellStyle name="60% - アクセント 1 10" xfId="2370"/>
    <cellStyle name="60% - アクセント 1 11" xfId="2371"/>
    <cellStyle name="60% - アクセント 1 12" xfId="2372"/>
    <cellStyle name="60% - アクセント 1 13" xfId="2373"/>
    <cellStyle name="60% - アクセント 1 14" xfId="2374"/>
    <cellStyle name="60% - アクセント 1 2" xfId="2375"/>
    <cellStyle name="60% - アクセント 1 3" xfId="2376"/>
    <cellStyle name="60% - アクセント 1 4" xfId="2377"/>
    <cellStyle name="60% - アクセント 1 5" xfId="2378"/>
    <cellStyle name="60% - アクセント 1 6" xfId="2379"/>
    <cellStyle name="60% - アクセント 1 7" xfId="2380"/>
    <cellStyle name="60% - アクセント 1 8" xfId="2381"/>
    <cellStyle name="60% - アクセント 1 9" xfId="2382"/>
    <cellStyle name="60% - アクセント 2" xfId="2383"/>
    <cellStyle name="60% - アクセント 2 10" xfId="2384"/>
    <cellStyle name="60% - アクセント 2 11" xfId="2385"/>
    <cellStyle name="60% - アクセント 2 12" xfId="2386"/>
    <cellStyle name="60% - アクセント 2 13" xfId="2387"/>
    <cellStyle name="60% - アクセント 2 14" xfId="2388"/>
    <cellStyle name="60% - アクセント 2 2" xfId="2389"/>
    <cellStyle name="60% - アクセント 2 3" xfId="2390"/>
    <cellStyle name="60% - アクセント 2 4" xfId="2391"/>
    <cellStyle name="60% - アクセント 2 5" xfId="2392"/>
    <cellStyle name="60% - アクセント 2 6" xfId="2393"/>
    <cellStyle name="60% - アクセント 2 7" xfId="2394"/>
    <cellStyle name="60% - アクセント 2 8" xfId="2395"/>
    <cellStyle name="60% - アクセント 2 9" xfId="2396"/>
    <cellStyle name="60% - アクセント 3" xfId="2397"/>
    <cellStyle name="60% - アクセント 3 10" xfId="2398"/>
    <cellStyle name="60% - アクセント 3 11" xfId="2399"/>
    <cellStyle name="60% - アクセント 3 12" xfId="2400"/>
    <cellStyle name="60% - アクセント 3 13" xfId="2401"/>
    <cellStyle name="60% - アクセント 3 14" xfId="2402"/>
    <cellStyle name="60% - アクセント 3 2" xfId="2403"/>
    <cellStyle name="60% - アクセント 3 3" xfId="2404"/>
    <cellStyle name="60% - アクセント 3 4" xfId="2405"/>
    <cellStyle name="60% - アクセント 3 5" xfId="2406"/>
    <cellStyle name="60% - アクセント 3 6" xfId="2407"/>
    <cellStyle name="60% - アクセント 3 7" xfId="2408"/>
    <cellStyle name="60% - アクセント 3 8" xfId="2409"/>
    <cellStyle name="60% - アクセント 3 9" xfId="2410"/>
    <cellStyle name="60% - アクセント 4" xfId="2411"/>
    <cellStyle name="60% - アクセント 4 10" xfId="2412"/>
    <cellStyle name="60% - アクセント 4 11" xfId="2413"/>
    <cellStyle name="60% - アクセント 4 12" xfId="2414"/>
    <cellStyle name="60% - アクセント 4 13" xfId="2415"/>
    <cellStyle name="60% - アクセント 4 14" xfId="2416"/>
    <cellStyle name="60% - アクセント 4 2" xfId="2417"/>
    <cellStyle name="60% - アクセント 4 3" xfId="2418"/>
    <cellStyle name="60% - アクセント 4 4" xfId="2419"/>
    <cellStyle name="60% - アクセント 4 5" xfId="2420"/>
    <cellStyle name="60% - アクセント 4 6" xfId="2421"/>
    <cellStyle name="60% - アクセント 4 7" xfId="2422"/>
    <cellStyle name="60% - アクセント 4 8" xfId="2423"/>
    <cellStyle name="60% - アクセント 4 9" xfId="2424"/>
    <cellStyle name="60% - アクセント 5" xfId="2425"/>
    <cellStyle name="60% - アクセント 5 10" xfId="2426"/>
    <cellStyle name="60% - アクセント 5 11" xfId="2427"/>
    <cellStyle name="60% - アクセント 5 12" xfId="2428"/>
    <cellStyle name="60% - アクセント 5 13" xfId="2429"/>
    <cellStyle name="60% - アクセント 5 14" xfId="2430"/>
    <cellStyle name="60% - アクセント 5 2" xfId="2431"/>
    <cellStyle name="60% - アクセント 5 3" xfId="2432"/>
    <cellStyle name="60% - アクセント 5 4" xfId="2433"/>
    <cellStyle name="60% - アクセント 5 5" xfId="2434"/>
    <cellStyle name="60% - アクセント 5 6" xfId="2435"/>
    <cellStyle name="60% - アクセント 5 7" xfId="2436"/>
    <cellStyle name="60% - アクセント 5 8" xfId="2437"/>
    <cellStyle name="60% - アクセント 5 9" xfId="2438"/>
    <cellStyle name="60% - アクセント 6" xfId="2439"/>
    <cellStyle name="60% - アクセント 6 10" xfId="2440"/>
    <cellStyle name="60% - アクセント 6 11" xfId="2441"/>
    <cellStyle name="60% - アクセント 6 12" xfId="2442"/>
    <cellStyle name="60% - アクセント 6 13" xfId="2443"/>
    <cellStyle name="60% - アクセント 6 14" xfId="2444"/>
    <cellStyle name="60% - アクセント 6 2" xfId="2445"/>
    <cellStyle name="60% - アクセント 6 3" xfId="2446"/>
    <cellStyle name="60% - アクセント 6 4" xfId="2447"/>
    <cellStyle name="60% - アクセント 6 5" xfId="2448"/>
    <cellStyle name="60% - アクセント 6 6" xfId="2449"/>
    <cellStyle name="60% - アクセント 6 7" xfId="2450"/>
    <cellStyle name="60% - アクセント 6 8" xfId="2451"/>
    <cellStyle name="60% - アクセント 6 9" xfId="2452"/>
    <cellStyle name="60% - 强调文字颜色 1" xfId="2453"/>
    <cellStyle name="60% - 强调文字颜色 2" xfId="2454"/>
    <cellStyle name="60% - 强调文字颜色 3" xfId="2455"/>
    <cellStyle name="60% - 强调文字颜色 4" xfId="2456"/>
    <cellStyle name="60% - 强调文字颜色 5" xfId="2457"/>
    <cellStyle name="60% - 强调文字颜色 6" xfId="2458"/>
    <cellStyle name="A" xfId="2459"/>
    <cellStyle name="A 2" xfId="2460"/>
    <cellStyle name="A_?????07-10????" xfId="2463"/>
    <cellStyle name="A_06BP SM Assumption060620?draft?" xfId="2465"/>
    <cellStyle name="A_06BP SM Assumption060620（draft）" xfId="2464"/>
    <cellStyle name="A_07?PV??????????" xfId="2466"/>
    <cellStyle name="A_07年PV损益预算表（第一版）" xfId="2467"/>
    <cellStyle name="A_1st vs 2nd" xfId="2468"/>
    <cellStyle name="A_9 20????" xfId="2469"/>
    <cellStyle name="A_9 20人工成本" xfId="2470"/>
    <cellStyle name="A_Budget ver01 ananlusis" xfId="2471"/>
    <cellStyle name="A_Budget ver01 ananlusis_0804 X12D RPM profile assumptions scenario 1" xfId="2472"/>
    <cellStyle name="A_Budget ver01 ananlusis_0804 X12D RPM profile assumptions scenario 1 2" xfId="2473"/>
    <cellStyle name="A_Budget ver01 ananlusis_0804 X12D RPM profile assumptions scenario 1_0801 Poland PVC maker Logan+ Lineal" xfId="2474"/>
    <cellStyle name="A_Budget ver01 ananlusis_0804 X12D RPM profile assumptions scenario 1_X02B vs. Symbol" xfId="2475"/>
    <cellStyle name="A_Budget ver01 ananlusis_0806 X02B country mix" xfId="2476"/>
    <cellStyle name="A_Budget ver01 ananlusis_0806 X02B country mix 2" xfId="2477"/>
    <cellStyle name="A_Budget ver01 ananlusis_0806 X02B country mix_0801 Poland PVC maker Logan+ Lineal" xfId="2478"/>
    <cellStyle name="A_Budget ver01 ananlusis_0806 X02B country mix_X02B vs. Symbol" xfId="2479"/>
    <cellStyle name="A_Budget ver01 ananlusis_VOLUME 081010 L02B country app breakdown" xfId="2480"/>
    <cellStyle name="A_Budget ver01 ananlusis_VOLUME 081010 L02B country app breakdown 2" xfId="2481"/>
    <cellStyle name="A_COUNTRY - E11B - Minor Change - Aug 2010 " xfId="2482"/>
    <cellStyle name="A_COUNTRY - E11B - Minor Change - Aug 2010  2" xfId="2483"/>
    <cellStyle name="A_DFL75?????????" xfId="2484"/>
    <cellStyle name="A_DFL75预测汇报（会议版）" xfId="2485"/>
    <cellStyle name="A_HR labor cost" xfId="2486"/>
    <cellStyle name="A_HR labor cost_0804 X12D RPM profile assumptions scenario 1" xfId="2487"/>
    <cellStyle name="A_HR labor cost_0804 X12D RPM profile assumptions scenario 1 2" xfId="2488"/>
    <cellStyle name="A_HR labor cost_0804 X12D RPM profile assumptions scenario 1_0801 Poland PVC maker Logan+ Lineal" xfId="2489"/>
    <cellStyle name="A_HR labor cost_0804 X12D RPM profile assumptions scenario 1_X02B vs. Symbol" xfId="2490"/>
    <cellStyle name="A_HR labor cost_0806 X02B country mix" xfId="2491"/>
    <cellStyle name="A_HR labor cost_0806 X02B country mix 2" xfId="2492"/>
    <cellStyle name="A_HR labor cost_0806 X02B country mix_0801 Poland PVC maker Logan+ Lineal" xfId="2493"/>
    <cellStyle name="A_HR labor cost_0806 X02B country mix_X02B vs. Symbol" xfId="2494"/>
    <cellStyle name="A_HR labor cost_VOLUME 081010 L02B country app breakdown" xfId="2495"/>
    <cellStyle name="A_HR labor cost_VOLUME 081010 L02B country app breakdown 2" xfId="2496"/>
    <cellStyle name="A_MPR support RUS - QX56 v3 (2)" xfId="2497"/>
    <cellStyle name="A_MPR support RUS - QX56 v3 (2) 2" xfId="2498"/>
    <cellStyle name="A_MTP ??????1" xfId="2499"/>
    <cellStyle name="A_MTP シニカル台数1" xfId="2500"/>
    <cellStyle name="A_PBD" xfId="2501"/>
    <cellStyle name="A_VT 06?07-10????" xfId="2502"/>
    <cellStyle name="A_VT 06＼07-10投资计划" xfId="2503"/>
    <cellStyle name="A_售后事业部07-10投资汇总" xfId="2504"/>
    <cellStyle name="A・- [0]_°eE1" xfId="2505"/>
    <cellStyle name="A・-_°eE1" xfId="2506"/>
    <cellStyle name="A?- [0]_°eE1" xfId="2461"/>
    <cellStyle name="A?-_°eE1" xfId="2462"/>
    <cellStyle name="Aaia?iue [0]_Inflation (2)" xfId="2509"/>
    <cellStyle name="Aaia?iue_Inflation (2)" xfId="2510"/>
    <cellStyle name="Accent1 10" xfId="2511"/>
    <cellStyle name="Accent1 11" xfId="2512"/>
    <cellStyle name="Accent1 12" xfId="2513"/>
    <cellStyle name="Accent1 13" xfId="2514"/>
    <cellStyle name="Accent1 14" xfId="2515"/>
    <cellStyle name="Accent1 15" xfId="2516"/>
    <cellStyle name="Accent1 16" xfId="2517"/>
    <cellStyle name="Accent1 17" xfId="2518"/>
    <cellStyle name="Accent1 18" xfId="2519"/>
    <cellStyle name="Accent1 19" xfId="2520"/>
    <cellStyle name="Accent1 2" xfId="2521"/>
    <cellStyle name="Accent1 3" xfId="2522"/>
    <cellStyle name="Accent1 4" xfId="2523"/>
    <cellStyle name="Accent1 5" xfId="2524"/>
    <cellStyle name="Accent1 6" xfId="2525"/>
    <cellStyle name="Accent1 7" xfId="2526"/>
    <cellStyle name="Accent1 8" xfId="2527"/>
    <cellStyle name="Accent1 9" xfId="2528"/>
    <cellStyle name="Accent2 10" xfId="2529"/>
    <cellStyle name="Accent2 11" xfId="2530"/>
    <cellStyle name="Accent2 12" xfId="2531"/>
    <cellStyle name="Accent2 13" xfId="2532"/>
    <cellStyle name="Accent2 14" xfId="2533"/>
    <cellStyle name="Accent2 15" xfId="2534"/>
    <cellStyle name="Accent2 16" xfId="2535"/>
    <cellStyle name="Accent2 17" xfId="2536"/>
    <cellStyle name="Accent2 18" xfId="2537"/>
    <cellStyle name="Accent2 19" xfId="2538"/>
    <cellStyle name="Accent2 2" xfId="2539"/>
    <cellStyle name="Accent2 3" xfId="2540"/>
    <cellStyle name="Accent2 4" xfId="2541"/>
    <cellStyle name="Accent2 5" xfId="2542"/>
    <cellStyle name="Accent2 6" xfId="2543"/>
    <cellStyle name="Accent2 7" xfId="2544"/>
    <cellStyle name="Accent2 8" xfId="2545"/>
    <cellStyle name="Accent2 9" xfId="2546"/>
    <cellStyle name="Accent3 10" xfId="2547"/>
    <cellStyle name="Accent3 11" xfId="2548"/>
    <cellStyle name="Accent3 12" xfId="2549"/>
    <cellStyle name="Accent3 13" xfId="2550"/>
    <cellStyle name="Accent3 14" xfId="2551"/>
    <cellStyle name="Accent3 15" xfId="2552"/>
    <cellStyle name="Accent3 16" xfId="2553"/>
    <cellStyle name="Accent3 17" xfId="2554"/>
    <cellStyle name="Accent3 18" xfId="2555"/>
    <cellStyle name="Accent3 19" xfId="2556"/>
    <cellStyle name="Accent3 2" xfId="2557"/>
    <cellStyle name="Accent3 3" xfId="2558"/>
    <cellStyle name="Accent3 4" xfId="2559"/>
    <cellStyle name="Accent3 5" xfId="2560"/>
    <cellStyle name="Accent3 6" xfId="2561"/>
    <cellStyle name="Accent3 7" xfId="2562"/>
    <cellStyle name="Accent3 8" xfId="2563"/>
    <cellStyle name="Accent3 9" xfId="2564"/>
    <cellStyle name="Accent4 10" xfId="2565"/>
    <cellStyle name="Accent4 11" xfId="2566"/>
    <cellStyle name="Accent4 12" xfId="2567"/>
    <cellStyle name="Accent4 13" xfId="2568"/>
    <cellStyle name="Accent4 14" xfId="2569"/>
    <cellStyle name="Accent4 15" xfId="2570"/>
    <cellStyle name="Accent4 16" xfId="2571"/>
    <cellStyle name="Accent4 17" xfId="2572"/>
    <cellStyle name="Accent4 18" xfId="2573"/>
    <cellStyle name="Accent4 19" xfId="2574"/>
    <cellStyle name="Accent4 2" xfId="2575"/>
    <cellStyle name="Accent4 3" xfId="2576"/>
    <cellStyle name="Accent4 4" xfId="2577"/>
    <cellStyle name="Accent4 5" xfId="2578"/>
    <cellStyle name="Accent4 6" xfId="2579"/>
    <cellStyle name="Accent4 7" xfId="2580"/>
    <cellStyle name="Accent4 8" xfId="2581"/>
    <cellStyle name="Accent4 9" xfId="2582"/>
    <cellStyle name="Accent5 10" xfId="2583"/>
    <cellStyle name="Accent5 11" xfId="2584"/>
    <cellStyle name="Accent5 12" xfId="2585"/>
    <cellStyle name="Accent5 13" xfId="2586"/>
    <cellStyle name="Accent5 14" xfId="2587"/>
    <cellStyle name="Accent5 15" xfId="2588"/>
    <cellStyle name="Accent5 16" xfId="2589"/>
    <cellStyle name="Accent5 17" xfId="2590"/>
    <cellStyle name="Accent5 18" xfId="2591"/>
    <cellStyle name="Accent5 19" xfId="2592"/>
    <cellStyle name="Accent5 2" xfId="2593"/>
    <cellStyle name="Accent5 3" xfId="2594"/>
    <cellStyle name="Accent5 4" xfId="2595"/>
    <cellStyle name="Accent5 5" xfId="2596"/>
    <cellStyle name="Accent5 6" xfId="2597"/>
    <cellStyle name="Accent5 7" xfId="2598"/>
    <cellStyle name="Accent5 8" xfId="2599"/>
    <cellStyle name="Accent5 9" xfId="2600"/>
    <cellStyle name="Accent6 10" xfId="2601"/>
    <cellStyle name="Accent6 11" xfId="2602"/>
    <cellStyle name="Accent6 12" xfId="2603"/>
    <cellStyle name="Accent6 13" xfId="2604"/>
    <cellStyle name="Accent6 14" xfId="2605"/>
    <cellStyle name="Accent6 15" xfId="2606"/>
    <cellStyle name="Accent6 16" xfId="2607"/>
    <cellStyle name="Accent6 17" xfId="2608"/>
    <cellStyle name="Accent6 18" xfId="2609"/>
    <cellStyle name="Accent6 19" xfId="2610"/>
    <cellStyle name="Accent6 2" xfId="2611"/>
    <cellStyle name="Accent6 3" xfId="2612"/>
    <cellStyle name="Accent6 4" xfId="2613"/>
    <cellStyle name="Accent6 5" xfId="2614"/>
    <cellStyle name="Accent6 6" xfId="2615"/>
    <cellStyle name="Accent6 7" xfId="2616"/>
    <cellStyle name="Accent6 8" xfId="2617"/>
    <cellStyle name="Accent6 9" xfId="2618"/>
    <cellStyle name="Accounting" xfId="2619"/>
    <cellStyle name="ÅE­ [0]_°èÈ¹" xfId="2507"/>
    <cellStyle name="ÅE­_°èÈ¹" xfId="2508"/>
    <cellStyle name="Akzent1" xfId="2620"/>
    <cellStyle name="Akzent2" xfId="2621"/>
    <cellStyle name="Akzent3" xfId="2622"/>
    <cellStyle name="Akzent4" xfId="2623"/>
    <cellStyle name="Akzent5" xfId="2624"/>
    <cellStyle name="Akzent6" xfId="2625"/>
    <cellStyle name="AT，¶ [0]_°eE1" xfId="2626"/>
    <cellStyle name="AT，¶_°eE1" xfId="2627"/>
    <cellStyle name="AT?¶ [0]_°eE1" xfId="2628"/>
    <cellStyle name="AT?¶_°eE1" xfId="2629"/>
    <cellStyle name="AutoFormat-Optionen" xfId="2632"/>
    <cellStyle name="Avertissement" xfId="2633"/>
    <cellStyle name="ÄÞ¸¶ [0]_°èÈ¹" xfId="2630"/>
    <cellStyle name="ÄÞ¸¶_°èÈ¹" xfId="2631"/>
    <cellStyle name="_x000f_b" xfId="2634"/>
    <cellStyle name="_x000f_b 2" xfId="2635"/>
    <cellStyle name="_x000f_b 3" xfId="2636"/>
    <cellStyle name="_x000f_b 4" xfId="2637"/>
    <cellStyle name="Background" xfId="2638"/>
    <cellStyle name="Bad 10" xfId="2639"/>
    <cellStyle name="Bad 11" xfId="2640"/>
    <cellStyle name="Bad 12" xfId="2641"/>
    <cellStyle name="Bad 13" xfId="2642"/>
    <cellStyle name="Bad 14" xfId="2643"/>
    <cellStyle name="Bad 15" xfId="2644"/>
    <cellStyle name="Bad 16" xfId="2645"/>
    <cellStyle name="Bad 17" xfId="2646"/>
    <cellStyle name="Bad 18" xfId="2647"/>
    <cellStyle name="Bad 19" xfId="2648"/>
    <cellStyle name="Bad 2" xfId="2649"/>
    <cellStyle name="Bad 3" xfId="2650"/>
    <cellStyle name="Bad 4" xfId="2651"/>
    <cellStyle name="Bad 5" xfId="2652"/>
    <cellStyle name="Bad 6" xfId="2653"/>
    <cellStyle name="Bad 7" xfId="2654"/>
    <cellStyle name="Bad 8" xfId="2655"/>
    <cellStyle name="Bad 9" xfId="2656"/>
    <cellStyle name="Besuchter Hyperlink" xfId="2657"/>
    <cellStyle name="Bold 11" xfId="2658"/>
    <cellStyle name="Border1" xfId="2659"/>
    <cellStyle name="Border2" xfId="2660"/>
    <cellStyle name="Border3" xfId="2661"/>
    <cellStyle name="BuiltOpt_Content" xfId="2662"/>
    <cellStyle name="BuiltOption_Content" xfId="2663"/>
    <cellStyle name="C\AO_°eE1" xfId="2664"/>
    <cellStyle name="Ç¥ÁØ_¿ù°£¿ä¾àº¸° " xfId="2665"/>
    <cellStyle name="Cabecera 1" xfId="2666"/>
    <cellStyle name="Cabecera 2" xfId="2667"/>
    <cellStyle name="Calc Currency (0)" xfId="2668"/>
    <cellStyle name="Calc Currency (0) 10" xfId="2669"/>
    <cellStyle name="Calc Currency (0) 11" xfId="2670"/>
    <cellStyle name="Calc Currency (0) 12" xfId="2671"/>
    <cellStyle name="Calc Currency (0) 13" xfId="2672"/>
    <cellStyle name="Calc Currency (0) 14" xfId="2673"/>
    <cellStyle name="Calc Currency (0) 15" xfId="2674"/>
    <cellStyle name="Calc Currency (0) 16" xfId="2675"/>
    <cellStyle name="Calc Currency (0) 2" xfId="2676"/>
    <cellStyle name="Calc Currency (0) 3" xfId="2677"/>
    <cellStyle name="Calc Currency (0) 4" xfId="2678"/>
    <cellStyle name="Calc Currency (0) 5" xfId="2679"/>
    <cellStyle name="Calc Currency (0) 6" xfId="2680"/>
    <cellStyle name="Calc Currency (0) 7" xfId="2681"/>
    <cellStyle name="Calc Currency (0) 8" xfId="2682"/>
    <cellStyle name="Calc Currency (0) 9" xfId="2683"/>
    <cellStyle name="Calcul" xfId="2684"/>
    <cellStyle name="Calculation 10" xfId="2685"/>
    <cellStyle name="Calculation 11" xfId="2686"/>
    <cellStyle name="Calculation 12" xfId="2687"/>
    <cellStyle name="Calculation 13" xfId="2688"/>
    <cellStyle name="Calculation 14" xfId="2689"/>
    <cellStyle name="Calculation 15" xfId="2690"/>
    <cellStyle name="Calculation 16" xfId="2691"/>
    <cellStyle name="Calculation 17" xfId="2692"/>
    <cellStyle name="Calculation 18" xfId="2693"/>
    <cellStyle name="Calculation 19" xfId="2694"/>
    <cellStyle name="Calculation 2" xfId="2695"/>
    <cellStyle name="Calculation 20" xfId="2696"/>
    <cellStyle name="Calculation 3" xfId="2697"/>
    <cellStyle name="Calculation 4" xfId="2698"/>
    <cellStyle name="Calculation 5" xfId="2699"/>
    <cellStyle name="Calculation 6" xfId="2700"/>
    <cellStyle name="Calculation 7" xfId="2701"/>
    <cellStyle name="Calculation 8" xfId="2702"/>
    <cellStyle name="Calculation 9" xfId="2703"/>
    <cellStyle name="cat_number" xfId="2704"/>
    <cellStyle name="Cellule liée" xfId="2705"/>
    <cellStyle name="Check Cell 10" xfId="2706"/>
    <cellStyle name="Check Cell 11" xfId="2707"/>
    <cellStyle name="Check Cell 12" xfId="2708"/>
    <cellStyle name="Check Cell 13" xfId="2709"/>
    <cellStyle name="Check Cell 14" xfId="2710"/>
    <cellStyle name="Check Cell 15" xfId="2711"/>
    <cellStyle name="Check Cell 16" xfId="2712"/>
    <cellStyle name="Check Cell 17" xfId="2713"/>
    <cellStyle name="Check Cell 18" xfId="2714"/>
    <cellStyle name="Check Cell 19" xfId="2715"/>
    <cellStyle name="Check Cell 2" xfId="2716"/>
    <cellStyle name="Check Cell 3" xfId="2717"/>
    <cellStyle name="Check Cell 4" xfId="2718"/>
    <cellStyle name="Check Cell 5" xfId="2719"/>
    <cellStyle name="Check Cell 6" xfId="2720"/>
    <cellStyle name="Check Cell 7" xfId="2721"/>
    <cellStyle name="Check Cell 8" xfId="2722"/>
    <cellStyle name="Check Cell 9" xfId="2723"/>
    <cellStyle name="Code" xfId="2724"/>
    <cellStyle name="Collegamento ipertestuale" xfId="2725"/>
    <cellStyle name="Collegamento ipertestuale 2" xfId="2726"/>
    <cellStyle name="Collegamento ipertestuale visitato" xfId="2727"/>
    <cellStyle name="Collegamento ipertestuale visitato 2" xfId="2728"/>
    <cellStyle name="Collegamento ipertestuale_4 - H60A SVA" xfId="2729"/>
    <cellStyle name="COLONY" xfId="2730"/>
    <cellStyle name="CombinedVol_Data" xfId="2731"/>
    <cellStyle name="Comma  - Style1" xfId="2732"/>
    <cellStyle name="Comma  - Style1 2" xfId="2733"/>
    <cellStyle name="Comma  - Style1 2 2" xfId="2734"/>
    <cellStyle name="Comma  - Style1 2 3" xfId="2735"/>
    <cellStyle name="Comma  - Style2" xfId="2736"/>
    <cellStyle name="Comma  - Style2 2" xfId="2737"/>
    <cellStyle name="Comma  - Style2 2 2" xfId="2738"/>
    <cellStyle name="Comma  - Style2 2 3" xfId="2739"/>
    <cellStyle name="Comma  - Style3" xfId="2740"/>
    <cellStyle name="Comma  - Style3 2" xfId="2741"/>
    <cellStyle name="Comma  - Style3 2 2" xfId="2742"/>
    <cellStyle name="Comma  - Style3 2 3" xfId="2743"/>
    <cellStyle name="Comma  - Style4" xfId="2744"/>
    <cellStyle name="Comma  - Style4 2" xfId="2745"/>
    <cellStyle name="Comma  - Style4 2 2" xfId="2746"/>
    <cellStyle name="Comma  - Style4 2 3" xfId="2747"/>
    <cellStyle name="Comma  - Style5" xfId="2748"/>
    <cellStyle name="Comma  - Style5 2" xfId="2749"/>
    <cellStyle name="Comma  - Style5 2 2" xfId="2750"/>
    <cellStyle name="Comma  - Style5 2 3" xfId="2751"/>
    <cellStyle name="Comma  - Style6" xfId="2752"/>
    <cellStyle name="Comma  - Style6 2" xfId="2753"/>
    <cellStyle name="Comma  - Style6 2 2" xfId="2754"/>
    <cellStyle name="Comma  - Style6 2 3" xfId="2755"/>
    <cellStyle name="Comma  - Style7" xfId="2756"/>
    <cellStyle name="Comma  - Style7 2" xfId="2757"/>
    <cellStyle name="Comma  - Style7 2 2" xfId="2758"/>
    <cellStyle name="Comma  - Style7 2 3" xfId="2759"/>
    <cellStyle name="Comma  - Style8" xfId="2760"/>
    <cellStyle name="Comma  - Style8 2" xfId="2761"/>
    <cellStyle name="Comma  - Style8 2 2" xfId="2762"/>
    <cellStyle name="Comma  - Style8 2 3" xfId="2763"/>
    <cellStyle name="Comma (0)" xfId="2764"/>
    <cellStyle name="Comma [0] 10" xfId="2765"/>
    <cellStyle name="Comma [0] 11" xfId="2766"/>
    <cellStyle name="Comma [0] 12" xfId="2767"/>
    <cellStyle name="Comma [0] 13" xfId="2768"/>
    <cellStyle name="Comma [0] 14" xfId="2769"/>
    <cellStyle name="Comma [0] 15" xfId="2770"/>
    <cellStyle name="Comma [0] 16" xfId="2771"/>
    <cellStyle name="Comma [0] 17" xfId="2772"/>
    <cellStyle name="Comma [0] 5" xfId="2773"/>
    <cellStyle name="Comma [0] 6" xfId="2774"/>
    <cellStyle name="Comma [0] 7" xfId="2775"/>
    <cellStyle name="Comma [0] 8" xfId="2776"/>
    <cellStyle name="Comma [0] 9" xfId="2777"/>
    <cellStyle name="Comma 2" xfId="2778"/>
    <cellStyle name="Comma 2 2" xfId="2779"/>
    <cellStyle name="Comma 3" xfId="2780"/>
    <cellStyle name="Comma 3 2" xfId="2781"/>
    <cellStyle name="Comma 4" xfId="2782"/>
    <cellStyle name="Comma 5" xfId="2783"/>
    <cellStyle name="Comma 5 2" xfId="2784"/>
    <cellStyle name="Comma 6" xfId="2785"/>
    <cellStyle name="Comma 6 2" xfId="2786"/>
    <cellStyle name="Comma 7" xfId="2787"/>
    <cellStyle name="Comma 7 2" xfId="2788"/>
    <cellStyle name="Comma 8" xfId="2789"/>
    <cellStyle name="Comma 8 2" xfId="2790"/>
    <cellStyle name="Comma0" xfId="2791"/>
    <cellStyle name="Commentaire" xfId="2792"/>
    <cellStyle name="Commentaire 2" xfId="2793"/>
    <cellStyle name="Commentaire 2 2" xfId="2794"/>
    <cellStyle name="Commentaire 2 3" xfId="2795"/>
    <cellStyle name="Commentaire 3" xfId="2796"/>
    <cellStyle name="Commentaire 3 2" xfId="2797"/>
    <cellStyle name="Currency0" xfId="2798"/>
    <cellStyle name="Data" xfId="2799"/>
    <cellStyle name="Data 2" xfId="2800"/>
    <cellStyle name="Data 2 2" xfId="2801"/>
    <cellStyle name="Data 2 3" xfId="2802"/>
    <cellStyle name="Date" xfId="2803"/>
    <cellStyle name="Decimal 1" xfId="2804"/>
    <cellStyle name="Decimal 2" xfId="2805"/>
    <cellStyle name="Decimal 3" xfId="2806"/>
    <cellStyle name="Dezimal [0]_17.11.03 TL-ProfitStudy04 GERM" xfId="2807"/>
    <cellStyle name="Dezimal_17.11.03 TL-ProfitStudy04 GERM" xfId="2808"/>
    <cellStyle name="Dziesi?tny [0]_Arkusz1" xfId="2809"/>
    <cellStyle name="Dziesi?tny_Arkusz1" xfId="2810"/>
    <cellStyle name="Dziesietny_CP DIESEL 02-2003" xfId="2811"/>
    <cellStyle name="Edited_Data" xfId="2812"/>
    <cellStyle name="êÊ_0225Ôso·ñ" xfId="1637"/>
    <cellStyle name="English" xfId="2813"/>
    <cellStyle name="Entrée" xfId="2814"/>
    <cellStyle name="entry" xfId="2815"/>
    <cellStyle name="Ergänzung" xfId="2816"/>
    <cellStyle name="Ergebnis" xfId="2817"/>
    <cellStyle name="Estimated_Data" xfId="2818"/>
    <cellStyle name="Euro" xfId="2819"/>
    <cellStyle name="Euro 2" xfId="2820"/>
    <cellStyle name="Euro 3" xfId="2821"/>
    <cellStyle name="Explanatory Text 10" xfId="2822"/>
    <cellStyle name="Explanatory Text 11" xfId="2823"/>
    <cellStyle name="Explanatory Text 12" xfId="2824"/>
    <cellStyle name="Explanatory Text 13" xfId="2825"/>
    <cellStyle name="Explanatory Text 14" xfId="2826"/>
    <cellStyle name="Explanatory Text 15" xfId="2827"/>
    <cellStyle name="Explanatory Text 16" xfId="2828"/>
    <cellStyle name="Explanatory Text 17" xfId="2829"/>
    <cellStyle name="Explanatory Text 18" xfId="2830"/>
    <cellStyle name="Explanatory Text 19" xfId="2831"/>
    <cellStyle name="Explanatory Text 2" xfId="2832"/>
    <cellStyle name="Explanatory Text 3" xfId="2833"/>
    <cellStyle name="Explanatory Text 4" xfId="2834"/>
    <cellStyle name="Explanatory Text 5" xfId="2835"/>
    <cellStyle name="Explanatory Text 6" xfId="2836"/>
    <cellStyle name="Explanatory Text 7" xfId="2837"/>
    <cellStyle name="Explanatory Text 8" xfId="2838"/>
    <cellStyle name="Explanatory Text 9" xfId="2839"/>
    <cellStyle name="ÊÝ [0.00]_127ã\ZÄiocéæj" xfId="1638"/>
    <cellStyle name="EY [0.00]_BaseData3" xfId="1639"/>
    <cellStyle name="ÊÝ [0.00]_Model Mix" xfId="1640"/>
    <cellStyle name="ÊÝ_127ã\ZÄiocéæj" xfId="1641"/>
    <cellStyle name="EY_BaseData3" xfId="1642"/>
    <cellStyle name="ÊÝ_Model Mix" xfId="1643"/>
    <cellStyle name="Ezres_KEX2 DP" xfId="2840"/>
    <cellStyle name="f?ñ? [0.00]_Feuil1 (2)" xfId="1644"/>
    <cellStyle name="f?ñ?_Feuil1 (2)" xfId="1645"/>
    <cellStyle name="fE?Y [0.00]_Ladder Report" xfId="1646"/>
    <cellStyle name="fE?Y_Ladder Report" xfId="1647"/>
    <cellStyle name="fE]Y [0.00]_Ladder Report" xfId="1648"/>
    <cellStyle name="fE]Y_Ladder Report" xfId="1649"/>
    <cellStyle name="Fecha" xfId="2841"/>
    <cellStyle name="fEEY [0.00]_currentKC GL" xfId="1650"/>
    <cellStyle name="fEEY_currentKC GL" xfId="1651"/>
    <cellStyle name="fEñY [0.00]_?`?p?O???Lñ??\" xfId="1652"/>
    <cellStyle name="fEnY [0.00]_Book1" xfId="1653"/>
    <cellStyle name="fEñY [0.00]_Book1" xfId="1654"/>
    <cellStyle name="fEnY [0.00]_Ladder Report" xfId="1655"/>
    <cellStyle name="fEñY [0.00]_Ladder Report" xfId="1656"/>
    <cellStyle name="fEñY_?`?p?O???Lñ??\" xfId="1657"/>
    <cellStyle name="fEnY_Book1" xfId="1658"/>
    <cellStyle name="fEñY_Book1" xfId="1659"/>
    <cellStyle name="fEnY_Ladder Report" xfId="1660"/>
    <cellStyle name="fEñY_Ladder Report" xfId="1661"/>
    <cellStyle name="Fijo" xfId="2842"/>
    <cellStyle name="Forecast_Data" xfId="2848"/>
    <cellStyle name="Formule" xfId="2849"/>
    <cellStyle name="Formule%1" xfId="2850"/>
    <cellStyle name="FormuleNb0" xfId="2851"/>
    <cellStyle name="FormuleNb1" xfId="2852"/>
    <cellStyle name="FormuleNb2" xfId="2853"/>
    <cellStyle name="FP系" xfId="2854"/>
    <cellStyle name="FP系421" xfId="2855"/>
    <cellStyle name="ƒnƒCƒp[??ƒN" xfId="2843"/>
    <cellStyle name="ƒnƒCƒp[ƒŠƒ“ƒN" xfId="2844"/>
    <cellStyle name="ƒnƒCƒp[ƒŠƒ“ƒN 2" xfId="2845"/>
    <cellStyle name="ƒnƒCƒp[ƒŠƒ“ƒN 3" xfId="2846"/>
    <cellStyle name="ƒnƒCƒp[ƒŠƒ“ƒN 4" xfId="2847"/>
    <cellStyle name="g:prcrsNMGB:A1..NMGB:W48" xfId="2856"/>
    <cellStyle name="GENERAL" xfId="2857"/>
    <cellStyle name="Good 10" xfId="2858"/>
    <cellStyle name="Good 11" xfId="2859"/>
    <cellStyle name="Good 12" xfId="2860"/>
    <cellStyle name="Good 13" xfId="2861"/>
    <cellStyle name="Good 14" xfId="2862"/>
    <cellStyle name="Good 15" xfId="2863"/>
    <cellStyle name="Good 16" xfId="2864"/>
    <cellStyle name="Good 17" xfId="2865"/>
    <cellStyle name="Good 18" xfId="2866"/>
    <cellStyle name="Good 19" xfId="2867"/>
    <cellStyle name="Good 2" xfId="2868"/>
    <cellStyle name="Good 3" xfId="2869"/>
    <cellStyle name="Good 4" xfId="2870"/>
    <cellStyle name="Good 5" xfId="2871"/>
    <cellStyle name="Good 6" xfId="2872"/>
    <cellStyle name="Good 7" xfId="2873"/>
    <cellStyle name="Good 8" xfId="2874"/>
    <cellStyle name="Good 9" xfId="2875"/>
    <cellStyle name="Grey" xfId="2876"/>
    <cellStyle name="Grey 10" xfId="2877"/>
    <cellStyle name="Grey 11" xfId="2878"/>
    <cellStyle name="Grey 12" xfId="2879"/>
    <cellStyle name="Grey 13" xfId="2880"/>
    <cellStyle name="Grey 14" xfId="2881"/>
    <cellStyle name="Grey 15" xfId="2882"/>
    <cellStyle name="Grey 16" xfId="2883"/>
    <cellStyle name="Grey 2" xfId="2884"/>
    <cellStyle name="Grey 3" xfId="2885"/>
    <cellStyle name="Grey 4" xfId="2886"/>
    <cellStyle name="Grey 5" xfId="2887"/>
    <cellStyle name="Grey 6" xfId="2888"/>
    <cellStyle name="Grey 7" xfId="2889"/>
    <cellStyle name="Grey 8" xfId="2890"/>
    <cellStyle name="Grey 9" xfId="2891"/>
    <cellStyle name="Grigio.6" xfId="2892"/>
    <cellStyle name="Grigio.6 2" xfId="2893"/>
    <cellStyle name="Grigio.6 2 2" xfId="2894"/>
    <cellStyle name="Grigio.6 2 3" xfId="2895"/>
    <cellStyle name="h" xfId="2896"/>
    <cellStyle name="h_0808 X02B country mix by A-M" xfId="2897"/>
    <cellStyle name="h_0808 X02B country mix by A-M_4 - H60A SVA" xfId="2898"/>
    <cellStyle name="h_4 - H60A SVA" xfId="2899"/>
    <cellStyle name="h_VOLUME 0809 X02B country mix by A-M" xfId="2900"/>
    <cellStyle name="h_VOLUME 0809 X02B country mix by A-M_4 - H60A SVA" xfId="2901"/>
    <cellStyle name="Header1" xfId="2902"/>
    <cellStyle name="Header2" xfId="2903"/>
    <cellStyle name="Heading 1 10" xfId="2904"/>
    <cellStyle name="Heading 1 11" xfId="2905"/>
    <cellStyle name="Heading 1 12" xfId="2906"/>
    <cellStyle name="Heading 1 13" xfId="2907"/>
    <cellStyle name="Heading 1 14" xfId="2908"/>
    <cellStyle name="Heading 1 15" xfId="2909"/>
    <cellStyle name="Heading 1 16" xfId="2910"/>
    <cellStyle name="Heading 1 17" xfId="2911"/>
    <cellStyle name="Heading 1 18" xfId="2912"/>
    <cellStyle name="Heading 1 19" xfId="2913"/>
    <cellStyle name="Heading 1 2" xfId="2914"/>
    <cellStyle name="Heading 1 3" xfId="2915"/>
    <cellStyle name="Heading 1 4" xfId="2916"/>
    <cellStyle name="Heading 1 5" xfId="2917"/>
    <cellStyle name="Heading 1 6" xfId="2918"/>
    <cellStyle name="Heading 1 7" xfId="2919"/>
    <cellStyle name="Heading 1 8" xfId="2920"/>
    <cellStyle name="Heading 1 9" xfId="2921"/>
    <cellStyle name="Heading 2 10" xfId="2922"/>
    <cellStyle name="Heading 2 11" xfId="2923"/>
    <cellStyle name="Heading 2 12" xfId="2924"/>
    <cellStyle name="Heading 2 13" xfId="2925"/>
    <cellStyle name="Heading 2 14" xfId="2926"/>
    <cellStyle name="Heading 2 15" xfId="2927"/>
    <cellStyle name="Heading 2 16" xfId="2928"/>
    <cellStyle name="Heading 2 17" xfId="2929"/>
    <cellStyle name="Heading 2 18" xfId="2930"/>
    <cellStyle name="Heading 2 19" xfId="2931"/>
    <cellStyle name="Heading 2 2" xfId="2932"/>
    <cellStyle name="Heading 2 3" xfId="2933"/>
    <cellStyle name="Heading 2 4" xfId="2934"/>
    <cellStyle name="Heading 2 5" xfId="2935"/>
    <cellStyle name="Heading 2 6" xfId="2936"/>
    <cellStyle name="Heading 2 7" xfId="2937"/>
    <cellStyle name="Heading 2 8" xfId="2938"/>
    <cellStyle name="Heading 2 9" xfId="2939"/>
    <cellStyle name="Heading 3 10" xfId="2940"/>
    <cellStyle name="Heading 3 11" xfId="2941"/>
    <cellStyle name="Heading 3 12" xfId="2942"/>
    <cellStyle name="Heading 3 13" xfId="2943"/>
    <cellStyle name="Heading 3 14" xfId="2944"/>
    <cellStyle name="Heading 3 15" xfId="2945"/>
    <cellStyle name="Heading 3 16" xfId="2946"/>
    <cellStyle name="Heading 3 17" xfId="2947"/>
    <cellStyle name="Heading 3 18" xfId="2948"/>
    <cellStyle name="Heading 3 19" xfId="2949"/>
    <cellStyle name="Heading 3 2" xfId="2950"/>
    <cellStyle name="Heading 3 20" xfId="2951"/>
    <cellStyle name="Heading 3 3" xfId="2952"/>
    <cellStyle name="Heading 3 4" xfId="2953"/>
    <cellStyle name="Heading 3 5" xfId="2954"/>
    <cellStyle name="Heading 3 6" xfId="2955"/>
    <cellStyle name="Heading 3 7" xfId="2956"/>
    <cellStyle name="Heading 3 8" xfId="2957"/>
    <cellStyle name="Heading 3 9" xfId="2958"/>
    <cellStyle name="Heading 4 10" xfId="2959"/>
    <cellStyle name="Heading 4 11" xfId="2960"/>
    <cellStyle name="Heading 4 12" xfId="2961"/>
    <cellStyle name="Heading 4 13" xfId="2962"/>
    <cellStyle name="Heading 4 14" xfId="2963"/>
    <cellStyle name="Heading 4 15" xfId="2964"/>
    <cellStyle name="Heading 4 16" xfId="2965"/>
    <cellStyle name="Heading 4 17" xfId="2966"/>
    <cellStyle name="Heading 4 18" xfId="2967"/>
    <cellStyle name="Heading 4 19" xfId="2968"/>
    <cellStyle name="Heading 4 2" xfId="2969"/>
    <cellStyle name="Heading 4 20" xfId="2970"/>
    <cellStyle name="Heading 4 3" xfId="2971"/>
    <cellStyle name="Heading 4 4" xfId="2972"/>
    <cellStyle name="Heading 4 5" xfId="2973"/>
    <cellStyle name="Heading 4 6" xfId="2974"/>
    <cellStyle name="Heading 4 7" xfId="2975"/>
    <cellStyle name="Heading 4 8" xfId="2976"/>
    <cellStyle name="Heading 4 9" xfId="2977"/>
    <cellStyle name="Heading1" xfId="2978"/>
    <cellStyle name="Heading2" xfId="2979"/>
    <cellStyle name="Heading3" xfId="2980"/>
    <cellStyle name="Hiper??cze" xfId="2981"/>
    <cellStyle name="Hiperlacze" xfId="2982"/>
    <cellStyle name="Hipervínculo" xfId="2983"/>
    <cellStyle name="Hipervínculo visitado" xfId="2984"/>
    <cellStyle name="Hipervínculo_- (14) Request (Homologation pt1)" xfId="2985"/>
    <cellStyle name="Hypertextový odkaz" xfId="2986"/>
    <cellStyle name="Iau?iue_Inflation (2)" xfId="2987"/>
    <cellStyle name="IBM(401K)" xfId="2988"/>
    <cellStyle name="Incentive_Added_Cont_Desc" xfId="2989"/>
    <cellStyle name="Indice" xfId="2990"/>
    <cellStyle name="Input [yellow]" xfId="2992"/>
    <cellStyle name="Input [yellow] 10" xfId="2993"/>
    <cellStyle name="Input [yellow] 11" xfId="2994"/>
    <cellStyle name="Input [yellow] 12" xfId="2995"/>
    <cellStyle name="Input [yellow] 13" xfId="2996"/>
    <cellStyle name="Input [yellow] 14" xfId="2997"/>
    <cellStyle name="Input [yellow] 15" xfId="2998"/>
    <cellStyle name="Input [yellow] 16" xfId="2999"/>
    <cellStyle name="Input [yellow] 2" xfId="3000"/>
    <cellStyle name="Input [yellow] 3" xfId="3001"/>
    <cellStyle name="Input [yellow] 4" xfId="3002"/>
    <cellStyle name="Input [yellow] 5" xfId="3003"/>
    <cellStyle name="Input [yellow] 6" xfId="3004"/>
    <cellStyle name="Input [yellow] 7" xfId="3005"/>
    <cellStyle name="Input [yellow] 8" xfId="3006"/>
    <cellStyle name="Input [yellow] 9" xfId="3007"/>
    <cellStyle name="Input %" xfId="2991"/>
    <cellStyle name="Input 1" xfId="3008"/>
    <cellStyle name="Input 10" xfId="3009"/>
    <cellStyle name="Input 11" xfId="3010"/>
    <cellStyle name="Input 12" xfId="3011"/>
    <cellStyle name="Input 13" xfId="3012"/>
    <cellStyle name="Input 14" xfId="3013"/>
    <cellStyle name="Input 15" xfId="3014"/>
    <cellStyle name="Input 16" xfId="3015"/>
    <cellStyle name="Input 17" xfId="3016"/>
    <cellStyle name="Input 18" xfId="3017"/>
    <cellStyle name="Input 19" xfId="3018"/>
    <cellStyle name="Input 2" xfId="3019"/>
    <cellStyle name="Input 20" xfId="3020"/>
    <cellStyle name="Input 21" xfId="3021"/>
    <cellStyle name="Input 22" xfId="3022"/>
    <cellStyle name="Input 23" xfId="3023"/>
    <cellStyle name="Input 24" xfId="3024"/>
    <cellStyle name="Input 25" xfId="3025"/>
    <cellStyle name="Input 26" xfId="3026"/>
    <cellStyle name="Input 3" xfId="3027"/>
    <cellStyle name="Input 4" xfId="3028"/>
    <cellStyle name="Input 5" xfId="3029"/>
    <cellStyle name="Input 6" xfId="3030"/>
    <cellStyle name="Input 7" xfId="3031"/>
    <cellStyle name="Input 8" xfId="3032"/>
    <cellStyle name="Input 9" xfId="3033"/>
    <cellStyle name="Insatisfaisant" xfId="3034"/>
    <cellStyle name="Intestaz.1" xfId="3035"/>
    <cellStyle name="Intestaz.1 2" xfId="3036"/>
    <cellStyle name="Intestaz.1 2 2" xfId="3037"/>
    <cellStyle name="Intestaz.1 2 3" xfId="3038"/>
    <cellStyle name="Intestaz.2" xfId="3039"/>
    <cellStyle name="Intestaz.2 2" xfId="3040"/>
    <cellStyle name="Intestaz.2 2 2" xfId="3041"/>
    <cellStyle name="Intestaz.2 2 3" xfId="3042"/>
    <cellStyle name="Intestaz.3" xfId="3043"/>
    <cellStyle name="Intestaz.3 2" xfId="3044"/>
    <cellStyle name="Intestaz.3 2 2" xfId="3045"/>
    <cellStyle name="Intestaz.3 2 3" xfId="3046"/>
    <cellStyle name="Item_Current" xfId="3047"/>
    <cellStyle name="J401K" xfId="3048"/>
    <cellStyle name="KF" xfId="3049"/>
    <cellStyle name="KF 2" xfId="3050"/>
    <cellStyle name="KF 2 2" xfId="3051"/>
    <cellStyle name="KF 2 3" xfId="3052"/>
    <cellStyle name="klammer für negative" xfId="3053"/>
    <cellStyle name="klammer für negative %" xfId="3054"/>
    <cellStyle name="klammer für negative % 2" xfId="3055"/>
    <cellStyle name="klammer für negative % 2 2" xfId="3056"/>
    <cellStyle name="klammer für negative % 2 3" xfId="3057"/>
    <cellStyle name="klammer für negative % 3" xfId="3058"/>
    <cellStyle name="klammer für negative % 3 2" xfId="3059"/>
    <cellStyle name="klammer für negative 2" xfId="3060"/>
    <cellStyle name="klammer für negative 2 2" xfId="3061"/>
    <cellStyle name="klammer für negative 2 3" xfId="3062"/>
    <cellStyle name="klammer für negative 3" xfId="3063"/>
    <cellStyle name="klammer für negative 3 2" xfId="3064"/>
    <cellStyle name="klammer für negative 4" xfId="3065"/>
    <cellStyle name="klammer für negative 4 2" xfId="3066"/>
    <cellStyle name="klammer für negative 5" xfId="3067"/>
    <cellStyle name="klammer für negative 5 2" xfId="3068"/>
    <cellStyle name="klammer für negative 6" xfId="3069"/>
    <cellStyle name="klammer für negative 6 2" xfId="3070"/>
    <cellStyle name="klammer für negative 7" xfId="3071"/>
    <cellStyle name="klammer für negative 7 2" xfId="3072"/>
    <cellStyle name="klammer für negative 8" xfId="3073"/>
    <cellStyle name="klammer für negative 8 2" xfId="3074"/>
    <cellStyle name="klammer für negative_Forecast-Tool_N16_P12_X11E_Sub#2a" xfId="3075"/>
    <cellStyle name="Komma_Blad1" xfId="3076"/>
    <cellStyle name="Komma0" xfId="3077"/>
    <cellStyle name="Komma0 2" xfId="3078"/>
    <cellStyle name="Komma0 2 2" xfId="3079"/>
    <cellStyle name="Komma0 2 3" xfId="3080"/>
    <cellStyle name="Komma0 3" xfId="3081"/>
    <cellStyle name="Komma0 3 2" xfId="3082"/>
    <cellStyle name="Level01" xfId="3083"/>
    <cellStyle name="Level02" xfId="3084"/>
    <cellStyle name="Level1" xfId="3085"/>
    <cellStyle name="Level2" xfId="3086"/>
    <cellStyle name="Lien hypertexte" xfId="3087"/>
    <cellStyle name="Lien hypertexte 2" xfId="3088"/>
    <cellStyle name="Lien hypertexte 3" xfId="3089"/>
    <cellStyle name="Lien hypertexte 3 2" xfId="3090"/>
    <cellStyle name="Lien hypertexte 3 3" xfId="3091"/>
    <cellStyle name="Lien hypertexte visit " xfId="3092"/>
    <cellStyle name="Lien hypertexte visit?" xfId="3093"/>
    <cellStyle name="Lien hypertexte visite" xfId="3094"/>
    <cellStyle name="Lien hypertexte visité" xfId="3095"/>
    <cellStyle name="Lien hypertexte visité 2" xfId="3096"/>
    <cellStyle name="Lien hypertexte visité 3" xfId="3097"/>
    <cellStyle name="Lien hypertexte visité 3 2" xfId="3098"/>
    <cellStyle name="Lien hypertexte visité 3 3" xfId="3099"/>
    <cellStyle name="Lien hypertexte visite_2002 06 30 Attach 09 Market Code" xfId="3100"/>
    <cellStyle name="Lien hypertexte visit饑Sheet1" xfId="3101"/>
    <cellStyle name="Lien hypertexte_06 - EGB X11E ViVA" xfId="3102"/>
    <cellStyle name="Ligne détail" xfId="3103"/>
    <cellStyle name="Ligne détail 2" xfId="3104"/>
    <cellStyle name="Ligne détail 2 2" xfId="3105"/>
    <cellStyle name="Ligne détail 2 3" xfId="3106"/>
    <cellStyle name="Ligne détail 3" xfId="3107"/>
    <cellStyle name="Linked Cell 10" xfId="3108"/>
    <cellStyle name="Linked Cell 11" xfId="3109"/>
    <cellStyle name="Linked Cell 12" xfId="3110"/>
    <cellStyle name="Linked Cell 13" xfId="3111"/>
    <cellStyle name="Linked Cell 14" xfId="3112"/>
    <cellStyle name="Linked Cell 15" xfId="3113"/>
    <cellStyle name="Linked Cell 16" xfId="3114"/>
    <cellStyle name="Linked Cell 17" xfId="3115"/>
    <cellStyle name="Linked Cell 18" xfId="3116"/>
    <cellStyle name="Linked Cell 19" xfId="3117"/>
    <cellStyle name="Linked Cell 2" xfId="3118"/>
    <cellStyle name="Linked Cell 3" xfId="3119"/>
    <cellStyle name="Linked Cell 4" xfId="3120"/>
    <cellStyle name="Linked Cell 5" xfId="3121"/>
    <cellStyle name="Linked Cell 6" xfId="3122"/>
    <cellStyle name="Linked Cell 7" xfId="3123"/>
    <cellStyle name="Linked Cell 8" xfId="3124"/>
    <cellStyle name="Linked Cell 9" xfId="3125"/>
    <cellStyle name="MEV1" xfId="3126"/>
    <cellStyle name="MEV1 2" xfId="3127"/>
    <cellStyle name="MEV1 2 2" xfId="3128"/>
    <cellStyle name="MEV1 2 3" xfId="3129"/>
    <cellStyle name="MEV2" xfId="3130"/>
    <cellStyle name="MEV2 2" xfId="3131"/>
    <cellStyle name="MEV2 2 2" xfId="3132"/>
    <cellStyle name="MEV2 2 3" xfId="3133"/>
    <cellStyle name="MEV3" xfId="3134"/>
    <cellStyle name="MEV3 2" xfId="3135"/>
    <cellStyle name="MEV3 2 2" xfId="3136"/>
    <cellStyle name="MEV3 2 3" xfId="3137"/>
    <cellStyle name="Migliaia (0)" xfId="3138"/>
    <cellStyle name="Migliaia (0) 2" xfId="3139"/>
    <cellStyle name="Migliaia (0) 2 2" xfId="3140"/>
    <cellStyle name="Migliaia (0) 2 3" xfId="3141"/>
    <cellStyle name="Migliaia [0]_ITA - PBD K12F#3" xfId="3142"/>
    <cellStyle name="Migliaia_ITA - PBD K12F#3" xfId="3143"/>
    <cellStyle name="Millares [0]_('04.6.14)PDM X11C(MEX)Profit Esimation" xfId="3144"/>
    <cellStyle name="Millares_149 SN 092 0" xfId="3145"/>
    <cellStyle name="MilliersN&amp;R,0" xfId="3146"/>
    <cellStyle name="Moeda [0]_aola" xfId="3147"/>
    <cellStyle name="Moeda_aola" xfId="3148"/>
    <cellStyle name="Mon?aire [0]_ F4R" xfId="3149"/>
    <cellStyle name="Mon?aire_ F4R" xfId="3150"/>
    <cellStyle name="Mon?taire [0]_EDYAN" xfId="3151"/>
    <cellStyle name="Mon?taire_EDYAN" xfId="3152"/>
    <cellStyle name="Moneda [0]_149 SN 092 0" xfId="3153"/>
    <cellStyle name="Moneda_149 SN 092 0" xfId="3154"/>
    <cellStyle name="Monetaire [0]_2001 BP Detail" xfId="3155"/>
    <cellStyle name="Monetaire_2001 BP Detail" xfId="3156"/>
    <cellStyle name="Monetario0" xfId="3157"/>
    <cellStyle name="Month" xfId="3158"/>
    <cellStyle name="Monйtaire [0]_FORMACION" xfId="3159"/>
    <cellStyle name="Monйtaire_FORMACION" xfId="3160"/>
    <cellStyle name="Mon閠aire [0]_2000-2006" xfId="3161"/>
    <cellStyle name="Mon閠aire_2000-2006" xfId="3162"/>
    <cellStyle name="Mon騁aire [0]_ 5" xfId="3163"/>
    <cellStyle name="Mon騁aire_ 5" xfId="3164"/>
    <cellStyle name="MS Pゴシック 10" xfId="3165"/>
    <cellStyle name="MS Pゴシック 11" xfId="3166"/>
    <cellStyle name="MS Pゴシック 9" xfId="3167"/>
    <cellStyle name="ＭＳゴシック" xfId="3168"/>
    <cellStyle name="nCp[N" xfId="1662"/>
    <cellStyle name="nCp[N 2" xfId="1663"/>
    <cellStyle name="nCp[N 3" xfId="1664"/>
    <cellStyle name="nCp[N 4" xfId="1665"/>
    <cellStyle name="NeuerWert" xfId="3169"/>
    <cellStyle name="Neutral 10" xfId="3170"/>
    <cellStyle name="Neutral 11" xfId="3171"/>
    <cellStyle name="Neutral 12" xfId="3172"/>
    <cellStyle name="Neutral 13" xfId="3173"/>
    <cellStyle name="Neutral 14" xfId="3174"/>
    <cellStyle name="Neutral 15" xfId="3175"/>
    <cellStyle name="Neutral 16" xfId="3176"/>
    <cellStyle name="Neutral 17" xfId="3177"/>
    <cellStyle name="Neutral 18" xfId="3178"/>
    <cellStyle name="Neutral 19" xfId="3179"/>
    <cellStyle name="Neutral 2" xfId="3180"/>
    <cellStyle name="Neutral 3" xfId="3181"/>
    <cellStyle name="Neutral 4" xfId="3182"/>
    <cellStyle name="Neutral 5" xfId="3183"/>
    <cellStyle name="Neutral 6" xfId="3184"/>
    <cellStyle name="Neutral 7" xfId="3185"/>
    <cellStyle name="Neutral 8" xfId="3186"/>
    <cellStyle name="Neutral 9" xfId="3187"/>
    <cellStyle name="Neutre" xfId="3188"/>
    <cellStyle name="NewStyle" xfId="3189"/>
    <cellStyle name="No-definido" xfId="3190"/>
    <cellStyle name="Nombre2" xfId="3191"/>
    <cellStyle name="Nombre2 2" xfId="3192"/>
    <cellStyle name="Nombre2 2 2" xfId="3193"/>
    <cellStyle name="Nombre2 2 3" xfId="3194"/>
    <cellStyle name="Non défini" xfId="3195"/>
    <cellStyle name="norm?ln?_laroux" xfId="3196"/>
    <cellStyle name="Norm1" xfId="3197"/>
    <cellStyle name="Norm1 2" xfId="3198"/>
    <cellStyle name="Norm1 2 2" xfId="3199"/>
    <cellStyle name="Norm1 2 3" xfId="3200"/>
    <cellStyle name="Norm1 3" xfId="3201"/>
    <cellStyle name="Norm1 3 2" xfId="3202"/>
    <cellStyle name="Normal" xfId="0" builtinId="0"/>
    <cellStyle name="Normal - Style1" xfId="3203"/>
    <cellStyle name="Normal - Style1 2" xfId="3204"/>
    <cellStyle name="Normal - Style1 3" xfId="3205"/>
    <cellStyle name="Normal - Style1 3 2" xfId="3206"/>
    <cellStyle name="Normal - Style1 3 3" xfId="3207"/>
    <cellStyle name="Normal - Style1 4" xfId="3208"/>
    <cellStyle name="Normal - Style1 4 2" xfId="3209"/>
    <cellStyle name="Normal 10" xfId="3210"/>
    <cellStyle name="Normal 10 2" xfId="3211"/>
    <cellStyle name="Normal 11" xfId="3212"/>
    <cellStyle name="Normal 12" xfId="3213"/>
    <cellStyle name="Normal 13" xfId="3214"/>
    <cellStyle name="Normal 14" xfId="3215"/>
    <cellStyle name="Normal 14 2" xfId="3216"/>
    <cellStyle name="Normal 15" xfId="3217"/>
    <cellStyle name="Normal 15 2" xfId="3218"/>
    <cellStyle name="Normal 16" xfId="3219"/>
    <cellStyle name="Normal 17" xfId="3220"/>
    <cellStyle name="Normal 18" xfId="3221"/>
    <cellStyle name="Normal 19" xfId="3222"/>
    <cellStyle name="Normal 2" xfId="3223"/>
    <cellStyle name="Normal 2 2" xfId="3224"/>
    <cellStyle name="Normal 2 2 2" xfId="3225"/>
    <cellStyle name="Normal 2 2 3" xfId="3226"/>
    <cellStyle name="Normal 2 2 4" xfId="3227"/>
    <cellStyle name="Normal 2 3" xfId="3228"/>
    <cellStyle name="Normal 2 3 2" xfId="3229"/>
    <cellStyle name="Normal 2 3 3" xfId="3230"/>
    <cellStyle name="Normal 2 4" xfId="3231"/>
    <cellStyle name="Normal 2 5" xfId="3232"/>
    <cellStyle name="Normal 2 6" xfId="3233"/>
    <cellStyle name="Normal 3" xfId="3234"/>
    <cellStyle name="Normal 3 2" xfId="3235"/>
    <cellStyle name="Normal 3 3" xfId="3236"/>
    <cellStyle name="Normal 4" xfId="3237"/>
    <cellStyle name="Normal 5" xfId="3238"/>
    <cellStyle name="Normal 5 2" xfId="3239"/>
    <cellStyle name="Normal 6" xfId="3240"/>
    <cellStyle name="Normal 6 2" xfId="3241"/>
    <cellStyle name="Normal 6 3" xfId="3242"/>
    <cellStyle name="Normal 7" xfId="3243"/>
    <cellStyle name="Normal 7 2" xfId="3244"/>
    <cellStyle name="Normal 8" xfId="3245"/>
    <cellStyle name="Normal 8 2" xfId="3246"/>
    <cellStyle name="Normal 9" xfId="3247"/>
    <cellStyle name="Normal 9 2" xfId="3248"/>
    <cellStyle name="Normal_22. 957A TECHNICAL DATA SHEET" xfId="4154"/>
    <cellStyle name="Normal_Hoja1" xfId="4153"/>
    <cellStyle name="Normál_HUNVI_0082_MTR1_V" xfId="3249"/>
    <cellStyle name="Normale_BP PANTANO" xfId="3250"/>
    <cellStyle name="normální_Nov 2" xfId="3251"/>
    <cellStyle name="Normalny_calcul+150KHUF" xfId="3252"/>
    <cellStyle name="normбlnм_laroux" xfId="3253"/>
    <cellStyle name="Note 10" xfId="3254"/>
    <cellStyle name="Note 11" xfId="3255"/>
    <cellStyle name="Note 12" xfId="3256"/>
    <cellStyle name="Note 13" xfId="3257"/>
    <cellStyle name="Note 14" xfId="3258"/>
    <cellStyle name="Note 15" xfId="3259"/>
    <cellStyle name="Note 16" xfId="3260"/>
    <cellStyle name="Note 17" xfId="3261"/>
    <cellStyle name="Note 18" xfId="3262"/>
    <cellStyle name="Note 19" xfId="3263"/>
    <cellStyle name="Note 2" xfId="3264"/>
    <cellStyle name="Note 20" xfId="3265"/>
    <cellStyle name="Note 20 2" xfId="3266"/>
    <cellStyle name="Note 3" xfId="3267"/>
    <cellStyle name="Note 4" xfId="3268"/>
    <cellStyle name="Note 5" xfId="3269"/>
    <cellStyle name="Note 6" xfId="3270"/>
    <cellStyle name="Note 7" xfId="3271"/>
    <cellStyle name="Note 8" xfId="3272"/>
    <cellStyle name="Note 9" xfId="3273"/>
    <cellStyle name="NumPagina" xfId="3274"/>
    <cellStyle name="NumPagina 2" xfId="3275"/>
    <cellStyle name="NumPagina 2 2" xfId="3276"/>
    <cellStyle name="NumPagina 2 3" xfId="3277"/>
    <cellStyle name="Odwiedzone hiper??cze" xfId="3278"/>
    <cellStyle name="Odwiedzone hiperlacze" xfId="3279"/>
    <cellStyle name="Œ…‹æØ‚è [0.00]_010829 Price and Mix check MM recontract average report" xfId="3282"/>
    <cellStyle name="Œ…‹æØ‚è_010829 Price and Mix check MM recontract average report" xfId="3283"/>
    <cellStyle name="Œ…‹aO‚e [0.00]_02Feb_Quick_NMISA(revised)" xfId="3280"/>
    <cellStyle name="Œ…‹aO‚e_02Feb_Quick_NMISA(revised)" xfId="3281"/>
    <cellStyle name="Oeiainiaue [0]_Inflation (2)" xfId="3284"/>
    <cellStyle name="Oeiainiaue_Inflation (2)" xfId="3285"/>
    <cellStyle name="Option_Added_Cont_Desc" xfId="3286"/>
    <cellStyle name="Output 10" xfId="3287"/>
    <cellStyle name="Output 11" xfId="3288"/>
    <cellStyle name="Output 12" xfId="3289"/>
    <cellStyle name="Output 13" xfId="3290"/>
    <cellStyle name="Output 14" xfId="3291"/>
    <cellStyle name="Output 15" xfId="3292"/>
    <cellStyle name="Output 16" xfId="3293"/>
    <cellStyle name="Output 17" xfId="3294"/>
    <cellStyle name="Output 18" xfId="3295"/>
    <cellStyle name="Output 19" xfId="3296"/>
    <cellStyle name="Output 2" xfId="3297"/>
    <cellStyle name="Output 20" xfId="3298"/>
    <cellStyle name="Output 3" xfId="3299"/>
    <cellStyle name="Output 4" xfId="3300"/>
    <cellStyle name="Output 5" xfId="3301"/>
    <cellStyle name="Output 6" xfId="3302"/>
    <cellStyle name="Output 7" xfId="3303"/>
    <cellStyle name="Output 8" xfId="3304"/>
    <cellStyle name="Output 9" xfId="3305"/>
    <cellStyle name="Perc1" xfId="3306"/>
    <cellStyle name="Perc1 2" xfId="3307"/>
    <cellStyle name="Perc1 2 2" xfId="3308"/>
    <cellStyle name="Perc1 2 3" xfId="3309"/>
    <cellStyle name="Perc2" xfId="3310"/>
    <cellStyle name="Perc2 2" xfId="3311"/>
    <cellStyle name="Perc2 2 2" xfId="3312"/>
    <cellStyle name="Perc2 2 3" xfId="3313"/>
    <cellStyle name="Percent ()" xfId="3314"/>
    <cellStyle name="Percent (0)" xfId="3315"/>
    <cellStyle name="Percent [2]" xfId="3316"/>
    <cellStyle name="Percent [2] 10" xfId="3317"/>
    <cellStyle name="Percent [2] 11" xfId="3318"/>
    <cellStyle name="Percent [2] 12" xfId="3319"/>
    <cellStyle name="Percent [2] 13" xfId="3320"/>
    <cellStyle name="Percent [2] 14" xfId="3321"/>
    <cellStyle name="Percent [2] 15" xfId="3322"/>
    <cellStyle name="Percent [2] 16" xfId="3323"/>
    <cellStyle name="Percent [2] 17" xfId="3324"/>
    <cellStyle name="Percent [2] 17 2" xfId="3325"/>
    <cellStyle name="Percent [2] 2" xfId="3326"/>
    <cellStyle name="Percent [2] 3" xfId="3327"/>
    <cellStyle name="Percent [2] 3 2" xfId="3328"/>
    <cellStyle name="Percent [2] 3 3" xfId="3329"/>
    <cellStyle name="Percent [2] 4" xfId="3330"/>
    <cellStyle name="Percent [2] 5" xfId="3331"/>
    <cellStyle name="Percent [2] 6" xfId="3332"/>
    <cellStyle name="Percent [2] 7" xfId="3333"/>
    <cellStyle name="Percent [2] 8" xfId="3334"/>
    <cellStyle name="Percent [2] 9" xfId="3335"/>
    <cellStyle name="Percent 1" xfId="3336"/>
    <cellStyle name="Percent 10" xfId="3337"/>
    <cellStyle name="Percent 10 2" xfId="3338"/>
    <cellStyle name="Percent 11" xfId="3339"/>
    <cellStyle name="Percent 11 2" xfId="3340"/>
    <cellStyle name="Percent 12" xfId="3341"/>
    <cellStyle name="Percent 12 2" xfId="3342"/>
    <cellStyle name="Percent 13" xfId="3343"/>
    <cellStyle name="Percent 13 2" xfId="3344"/>
    <cellStyle name="Percent 14" xfId="3345"/>
    <cellStyle name="Percent 15" xfId="3346"/>
    <cellStyle name="Percent 16" xfId="3347"/>
    <cellStyle name="Percent 17" xfId="3348"/>
    <cellStyle name="Percent 18" xfId="3349"/>
    <cellStyle name="Percent 19" xfId="3350"/>
    <cellStyle name="Percent 2" xfId="3351"/>
    <cellStyle name="Percent 2 2" xfId="3352"/>
    <cellStyle name="Percent 2 3" xfId="3353"/>
    <cellStyle name="Percent 2 4" xfId="3354"/>
    <cellStyle name="Percent 2 5" xfId="3355"/>
    <cellStyle name="Percent 2 7" xfId="3356"/>
    <cellStyle name="Percent 20" xfId="3357"/>
    <cellStyle name="Percent 21" xfId="3358"/>
    <cellStyle name="Percent 23" xfId="3359"/>
    <cellStyle name="Percent 24" xfId="3360"/>
    <cellStyle name="Percent 25" xfId="3361"/>
    <cellStyle name="Percent 26" xfId="3362"/>
    <cellStyle name="Percent 27" xfId="3363"/>
    <cellStyle name="Percent 3" xfId="3364"/>
    <cellStyle name="Percent 3 2" xfId="3365"/>
    <cellStyle name="Percent 4" xfId="3366"/>
    <cellStyle name="Percent 5" xfId="3367"/>
    <cellStyle name="Percent 6" xfId="3368"/>
    <cellStyle name="Percent 7" xfId="3369"/>
    <cellStyle name="Percent 7 2" xfId="3370"/>
    <cellStyle name="Percent 8" xfId="3371"/>
    <cellStyle name="Percent 9" xfId="3372"/>
    <cellStyle name="Percent 9 2" xfId="3373"/>
    <cellStyle name="Pourcentage 2" xfId="3374"/>
    <cellStyle name="Pourcentage 2 2" xfId="3375"/>
    <cellStyle name="Pourcentage 2 2 2" xfId="3376"/>
    <cellStyle name="Pourcentage 2 2 3" xfId="3377"/>
    <cellStyle name="Pourcentage 2 3" xfId="3378"/>
    <cellStyle name="Pourcentage 2 3 2" xfId="3379"/>
    <cellStyle name="PourcentageN&amp;R,0" xfId="3380"/>
    <cellStyle name="Preliminary_Data" xfId="3381"/>
    <cellStyle name="price" xfId="3382"/>
    <cellStyle name="Prices_Data" xfId="3383"/>
    <cellStyle name="Print Titel" xfId="3384"/>
    <cellStyle name="PSChar" xfId="3385"/>
    <cellStyle name="PSChar 2" xfId="3386"/>
    <cellStyle name="PSChar 3" xfId="3387"/>
    <cellStyle name="PSDate" xfId="3388"/>
    <cellStyle name="PSDec" xfId="3389"/>
    <cellStyle name="pseudo_pourcentage" xfId="3390"/>
    <cellStyle name="PSHeading" xfId="3391"/>
    <cellStyle name="PSHeading 2" xfId="3392"/>
    <cellStyle name="PSHeading 3" xfId="3393"/>
    <cellStyle name="Punto0" xfId="3394"/>
    <cellStyle name="Punto0 - Modelo1" xfId="3395"/>
    <cellStyle name="Q3" xfId="3396"/>
    <cellStyle name="revised" xfId="3397"/>
    <cellStyle name="rightLine" xfId="3398"/>
    <cellStyle name="Saisie" xfId="3399"/>
    <cellStyle name="Saisie%1" xfId="3400"/>
    <cellStyle name="SaisieNb0" xfId="3401"/>
    <cellStyle name="SaisieNb1" xfId="3402"/>
    <cellStyle name="SAPBEXaggData" xfId="3403"/>
    <cellStyle name="SAPBEXaggDataEmph" xfId="3404"/>
    <cellStyle name="SAPBEXaggItem" xfId="3405"/>
    <cellStyle name="SAPBEXchaText" xfId="3406"/>
    <cellStyle name="SAPBEXexcBad" xfId="3407"/>
    <cellStyle name="SAPBEXexcCritical" xfId="3408"/>
    <cellStyle name="SAPBEXexcGood" xfId="3409"/>
    <cellStyle name="SAPBEXexcVeryBad" xfId="3410"/>
    <cellStyle name="SAPBEXfilterDrill" xfId="3411"/>
    <cellStyle name="SAPBEXfilterItem" xfId="3412"/>
    <cellStyle name="SAPBEXfilterText" xfId="3413"/>
    <cellStyle name="SAPBEXformats" xfId="3414"/>
    <cellStyle name="SAPBEXheaderData" xfId="3415"/>
    <cellStyle name="SAPBEXheaderItem" xfId="3416"/>
    <cellStyle name="SAPBEXheaderText" xfId="3417"/>
    <cellStyle name="SAPBEXresData" xfId="3418"/>
    <cellStyle name="SAPBEXresDataEmph" xfId="3419"/>
    <cellStyle name="SAPBEXresItem" xfId="3420"/>
    <cellStyle name="SAPBEXstdData" xfId="3421"/>
    <cellStyle name="SAPBEXstdDataEmph" xfId="3422"/>
    <cellStyle name="SAPBEXstdItem" xfId="3423"/>
    <cellStyle name="SAPBEXsubData" xfId="3424"/>
    <cellStyle name="SAPBEXsubDataEmph" xfId="3425"/>
    <cellStyle name="SAPBEXsubItem" xfId="3426"/>
    <cellStyle name="SAPBEXtitle" xfId="3427"/>
    <cellStyle name="SAPBEXundefined" xfId="3428"/>
    <cellStyle name="Satisfaisant" xfId="3429"/>
    <cellStyle name="section" xfId="3430"/>
    <cellStyle name="Separador de milhares [0]_MONTAGE QUADR" xfId="3431"/>
    <cellStyle name="Separador de milhares_MONTAGE QUADR" xfId="3432"/>
    <cellStyle name="Seuraava hyperlinkki_Jaguar" xfId="3433"/>
    <cellStyle name="Sledovaný hypertextový odkaz" xfId="3434"/>
    <cellStyle name="Sortie" xfId="3435"/>
    <cellStyle name="st_model" xfId="3436"/>
    <cellStyle name="Standaard_Blad1" xfId="3437"/>
    <cellStyle name="Standard__MJ00Fzg.Preise" xfId="3438"/>
    <cellStyle name="Std01" xfId="3439"/>
    <cellStyle name="Style 1" xfId="3440"/>
    <cellStyle name="Style 1 10" xfId="3441"/>
    <cellStyle name="Style 1 11" xfId="3442"/>
    <cellStyle name="Style 1 12" xfId="3443"/>
    <cellStyle name="Style 1 13" xfId="3444"/>
    <cellStyle name="Style 1 14" xfId="3445"/>
    <cellStyle name="Style 1 2" xfId="3446"/>
    <cellStyle name="Style 1 3" xfId="3447"/>
    <cellStyle name="Style 1 4" xfId="3448"/>
    <cellStyle name="Style 1 5" xfId="3449"/>
    <cellStyle name="Style 1 6" xfId="3450"/>
    <cellStyle name="Style 1 7" xfId="3451"/>
    <cellStyle name="Style 1 8" xfId="3452"/>
    <cellStyle name="Style 1 9" xfId="3453"/>
    <cellStyle name="Style 10" xfId="3454"/>
    <cellStyle name="Style 11" xfId="3455"/>
    <cellStyle name="Style 12" xfId="3456"/>
    <cellStyle name="Style 13" xfId="3457"/>
    <cellStyle name="Style 14" xfId="3458"/>
    <cellStyle name="Style 15" xfId="3459"/>
    <cellStyle name="Style 16" xfId="3460"/>
    <cellStyle name="Style 2" xfId="3461"/>
    <cellStyle name="Style 21" xfId="3462"/>
    <cellStyle name="Style 21 2" xfId="3463"/>
    <cellStyle name="Style 21 2 2" xfId="3464"/>
    <cellStyle name="Style 21 2 3" xfId="3465"/>
    <cellStyle name="Style 21 3" xfId="3466"/>
    <cellStyle name="Style 21 3 2" xfId="3467"/>
    <cellStyle name="Style 22" xfId="3468"/>
    <cellStyle name="Style 22 2" xfId="3469"/>
    <cellStyle name="Style 22 2 2" xfId="3470"/>
    <cellStyle name="Style 22 2 3" xfId="3471"/>
    <cellStyle name="Style 22 3" xfId="3472"/>
    <cellStyle name="Style 22 3 2" xfId="3473"/>
    <cellStyle name="Style 23" xfId="3474"/>
    <cellStyle name="Style 23 2" xfId="3475"/>
    <cellStyle name="Style 23 2 2" xfId="3476"/>
    <cellStyle name="Style 23 2 3" xfId="3477"/>
    <cellStyle name="Style 23 3" xfId="3478"/>
    <cellStyle name="Style 23 3 2" xfId="3479"/>
    <cellStyle name="Style 24" xfId="3480"/>
    <cellStyle name="Style 24 2" xfId="3481"/>
    <cellStyle name="Style 24 2 2" xfId="3482"/>
    <cellStyle name="Style 24 2 3" xfId="3483"/>
    <cellStyle name="Style 24 3" xfId="3484"/>
    <cellStyle name="Style 24 3 2" xfId="3485"/>
    <cellStyle name="Style 3" xfId="3486"/>
    <cellStyle name="Style 4" xfId="3487"/>
    <cellStyle name="Style 5" xfId="3488"/>
    <cellStyle name="Style 6" xfId="3489"/>
    <cellStyle name="Style 7" xfId="3490"/>
    <cellStyle name="Style 8" xfId="3491"/>
    <cellStyle name="Style 9" xfId="3492"/>
    <cellStyle name="Style1" xfId="3493"/>
    <cellStyle name="subhead" xfId="3494"/>
    <cellStyle name="Sum" xfId="3495"/>
    <cellStyle name="Sum %of HV" xfId="3496"/>
    <cellStyle name="Sum_HS TIMING 5" xfId="3497"/>
    <cellStyle name="SYNTHESE" xfId="3498"/>
    <cellStyle name="synthèse" xfId="3499"/>
    <cellStyle name="synthèse 2" xfId="3500"/>
    <cellStyle name="SYNTHESE_4 - H60A SVA" xfId="3501"/>
    <cellStyle name="synthèse_4 - H60A SVA" xfId="3502"/>
    <cellStyle name="SYNTHESE_RUS" xfId="3503"/>
    <cellStyle name="synthèse_RUS" xfId="3504"/>
    <cellStyle name="Texte explicatif" xfId="3505"/>
    <cellStyle name="Thousands" xfId="3506"/>
    <cellStyle name="Tickmark" xfId="3507"/>
    <cellStyle name="time" xfId="3508"/>
    <cellStyle name="Title 10" xfId="3509"/>
    <cellStyle name="Title 11" xfId="3510"/>
    <cellStyle name="Title 12" xfId="3511"/>
    <cellStyle name="Title 13" xfId="3512"/>
    <cellStyle name="Title 14" xfId="3513"/>
    <cellStyle name="Title 15" xfId="3514"/>
    <cellStyle name="Title 16" xfId="3515"/>
    <cellStyle name="Title 17" xfId="3516"/>
    <cellStyle name="Title 18" xfId="3517"/>
    <cellStyle name="Title 19" xfId="3518"/>
    <cellStyle name="Title 2" xfId="3519"/>
    <cellStyle name="Title 3" xfId="3520"/>
    <cellStyle name="Title 4" xfId="3521"/>
    <cellStyle name="Title 5" xfId="3522"/>
    <cellStyle name="Title 6" xfId="3523"/>
    <cellStyle name="Title 7" xfId="3524"/>
    <cellStyle name="Title 8" xfId="3525"/>
    <cellStyle name="Title 9" xfId="3526"/>
    <cellStyle name="Titolo.1" xfId="3527"/>
    <cellStyle name="Titolo.1 2" xfId="3528"/>
    <cellStyle name="Titolo.1 2 2" xfId="3529"/>
    <cellStyle name="Titolo.1 2 3" xfId="3530"/>
    <cellStyle name="Titolo.2" xfId="3531"/>
    <cellStyle name="Titolo.2 2" xfId="3532"/>
    <cellStyle name="Titolo.2 2 2" xfId="3533"/>
    <cellStyle name="Titolo.2 2 3" xfId="3534"/>
    <cellStyle name="Titre" xfId="3535"/>
    <cellStyle name="Titre 1" xfId="3555"/>
    <cellStyle name="Titre 2" xfId="3536"/>
    <cellStyle name="Titre 2" xfId="3556"/>
    <cellStyle name="Titre 3" xfId="3537"/>
    <cellStyle name="Titre 3" xfId="3557"/>
    <cellStyle name="Titre 4" xfId="3558"/>
    <cellStyle name="Titre colonnes" xfId="3538"/>
    <cellStyle name="Titre colonnes 2" xfId="3539"/>
    <cellStyle name="Titre colonnes 2 2" xfId="3540"/>
    <cellStyle name="Titre colonnes 2 3" xfId="3541"/>
    <cellStyle name="Titre général" xfId="3542"/>
    <cellStyle name="Titre général 2" xfId="3543"/>
    <cellStyle name="Titre général 2 2" xfId="3544"/>
    <cellStyle name="Titre général 2 3" xfId="3545"/>
    <cellStyle name="Titre lignes" xfId="3546"/>
    <cellStyle name="Titre lignes 2" xfId="3547"/>
    <cellStyle name="Titre lignes 2 2" xfId="3548"/>
    <cellStyle name="Titre lignes 2 3" xfId="3549"/>
    <cellStyle name="Titre lignes 3" xfId="3550"/>
    <cellStyle name="Titre page" xfId="3551"/>
    <cellStyle name="Titre page 2" xfId="3552"/>
    <cellStyle name="Titre page 2 2" xfId="3553"/>
    <cellStyle name="Titre page 2 3" xfId="3554"/>
    <cellStyle name="Titre_201004 - FR - Micra - TPViVA_en cours" xfId="3559"/>
    <cellStyle name="™n™C™p©[™Š™“™N" xfId="3588"/>
    <cellStyle name="™n™C™p©[™™“™N" xfId="3587"/>
    <cellStyle name="Total 10" xfId="3560"/>
    <cellStyle name="Total 11" xfId="3561"/>
    <cellStyle name="Total 12" xfId="3562"/>
    <cellStyle name="Total 13" xfId="3563"/>
    <cellStyle name="Total 14" xfId="3564"/>
    <cellStyle name="Total 15" xfId="3565"/>
    <cellStyle name="Total 16" xfId="3566"/>
    <cellStyle name="Total 17" xfId="3567"/>
    <cellStyle name="Total 18" xfId="3568"/>
    <cellStyle name="Total 19" xfId="3569"/>
    <cellStyle name="Total 2" xfId="3570"/>
    <cellStyle name="Total 2 2" xfId="3571"/>
    <cellStyle name="Total 2 3" xfId="3572"/>
    <cellStyle name="Total 3" xfId="3573"/>
    <cellStyle name="Total 3 2" xfId="3574"/>
    <cellStyle name="Total 3 3" xfId="3575"/>
    <cellStyle name="Total 4" xfId="3576"/>
    <cellStyle name="Total 4 2" xfId="3577"/>
    <cellStyle name="Total 4 3" xfId="3578"/>
    <cellStyle name="Total 5" xfId="3579"/>
    <cellStyle name="Total 5 2" xfId="3580"/>
    <cellStyle name="Total 5 3" xfId="3581"/>
    <cellStyle name="Total 6" xfId="3582"/>
    <cellStyle name="Total 7" xfId="3583"/>
    <cellStyle name="Total 8" xfId="3584"/>
    <cellStyle name="Total 9" xfId="3585"/>
    <cellStyle name="Total intermediaire" xfId="3586"/>
    <cellStyle name="ÙäÜ [0]_W?" xfId="1666"/>
    <cellStyle name="ÙäÜ_W?" xfId="1667"/>
    <cellStyle name="Überschrift" xfId="3589"/>
    <cellStyle name="Überschrift 1" xfId="3590"/>
    <cellStyle name="Überschrift 2" xfId="3591"/>
    <cellStyle name="Überschrift_4 - H60A SVA" xfId="3592"/>
    <cellStyle name="Undefiniert" xfId="3593"/>
    <cellStyle name="Undefiniert 2" xfId="3594"/>
    <cellStyle name="Undefiniert 2 2" xfId="3595"/>
    <cellStyle name="Undefiniert 2 3" xfId="3596"/>
    <cellStyle name="Underline 2" xfId="3597"/>
    <cellStyle name="User_Defined_A" xfId="3598"/>
    <cellStyle name="Valuta (0)" xfId="3599"/>
    <cellStyle name="Valuta (0) 2" xfId="3600"/>
    <cellStyle name="Valuta (0) 2 2" xfId="3601"/>
    <cellStyle name="Valuta (0) 2 3" xfId="3602"/>
    <cellStyle name="Valuta [0]_Blad1" xfId="3603"/>
    <cellStyle name="Valuta_Blad1" xfId="3604"/>
    <cellStyle name="Vehicle_Benchmark" xfId="3605"/>
    <cellStyle name="Vérification" xfId="3606"/>
    <cellStyle name="Version_Header" xfId="3607"/>
    <cellStyle name="Vide" xfId="3608"/>
    <cellStyle name="Volumes_Data" xfId="3609"/>
    <cellStyle name="W_´" xfId="1668"/>
    <cellStyle name="Währung [0]_~6796872" xfId="3610"/>
    <cellStyle name="Wahrung [0]_GER SM1" xfId="3611"/>
    <cellStyle name="Währung [0]_GER SM1" xfId="3612"/>
    <cellStyle name="Wahrung [0]_SA-Preise" xfId="3613"/>
    <cellStyle name="Währung [0]_SA-Preise" xfId="3614"/>
    <cellStyle name="Wahrung [0]_SA-Preise 2" xfId="3615"/>
    <cellStyle name="Währung [0]_SA-Preise 2" xfId="3616"/>
    <cellStyle name="Wahrung [0]_SA-Preise 2 2" xfId="3617"/>
    <cellStyle name="Währung [0]_SA-Preise 2 2" xfId="3618"/>
    <cellStyle name="Wahrung [0]_SA-Preise 2 3" xfId="3619"/>
    <cellStyle name="Währung [0]_SA-Preise 2 3" xfId="3620"/>
    <cellStyle name="Wahrung [0]_volume_internals" xfId="3621"/>
    <cellStyle name="Währung_~6796872" xfId="3622"/>
    <cellStyle name="Wahrung_GER SM1" xfId="3623"/>
    <cellStyle name="Währung_GER SM1" xfId="3624"/>
    <cellStyle name="Wahrung_S 203" xfId="3625"/>
    <cellStyle name="Währung_S 203" xfId="3626"/>
    <cellStyle name="Wahrung_volume_internals" xfId="3627"/>
    <cellStyle name="Währung0" xfId="3628"/>
    <cellStyle name="Währung0 2" xfId="3629"/>
    <cellStyle name="Währung0 2 2" xfId="3630"/>
    <cellStyle name="Währung0 2 3" xfId="3631"/>
    <cellStyle name="Währung0 3" xfId="3632"/>
    <cellStyle name="Währung0 3 2" xfId="3633"/>
    <cellStyle name="Walutowy_calcul+150KHUF" xfId="3634"/>
    <cellStyle name="Warning Text 10" xfId="3635"/>
    <cellStyle name="Warning Text 11" xfId="3636"/>
    <cellStyle name="Warning Text 12" xfId="3637"/>
    <cellStyle name="Warning Text 13" xfId="3638"/>
    <cellStyle name="Warning Text 14" xfId="3639"/>
    <cellStyle name="Warning Text 15" xfId="3640"/>
    <cellStyle name="Warning Text 16" xfId="3641"/>
    <cellStyle name="Warning Text 17" xfId="3642"/>
    <cellStyle name="Warning Text 18" xfId="3643"/>
    <cellStyle name="Warning Text 19" xfId="3644"/>
    <cellStyle name="Warning Text 2" xfId="3645"/>
    <cellStyle name="Warning Text 3" xfId="3646"/>
    <cellStyle name="Warning Text 4" xfId="3647"/>
    <cellStyle name="Warning Text 5" xfId="3648"/>
    <cellStyle name="Warning Text 6" xfId="3649"/>
    <cellStyle name="Warning Text 7" xfId="3650"/>
    <cellStyle name="Warning Text 8" xfId="3651"/>
    <cellStyle name="Warning Text 9" xfId="3652"/>
    <cellStyle name="W臧rung [0]_Compiling Utility Macros" xfId="3653"/>
    <cellStyle name="W臧rung_Compiling Utility Macros" xfId="3654"/>
    <cellStyle name="XP" xfId="3655"/>
    <cellStyle name="Ý¼[0]" xfId="1669"/>
    <cellStyle name="Year" xfId="3656"/>
    <cellStyle name="z_x0009__x0001_*_x001c_b" xfId="3658"/>
    <cellStyle name="z _x0001_*_x001c_b" xfId="3657"/>
    <cellStyle name="Акцент1" xfId="3659"/>
    <cellStyle name="Акцент2" xfId="3660"/>
    <cellStyle name="Акцент3" xfId="3661"/>
    <cellStyle name="Акцент4" xfId="3662"/>
    <cellStyle name="Акцент5" xfId="3663"/>
    <cellStyle name="Акцент6" xfId="3664"/>
    <cellStyle name="Ввод " xfId="3665"/>
    <cellStyle name="Вывод" xfId="3666"/>
    <cellStyle name="Вычисление" xfId="3667"/>
    <cellStyle name="Денежный_CIS P32E Jul 2006" xfId="3668"/>
    <cellStyle name="Заголовок 1" xfId="3669"/>
    <cellStyle name="Заголовок 2" xfId="3670"/>
    <cellStyle name="Заголовок 3" xfId="3671"/>
    <cellStyle name="Заголовок 4" xfId="3672"/>
    <cellStyle name="Итог" xfId="3673"/>
    <cellStyle name="Контрольная ячейка" xfId="3674"/>
    <cellStyle name="Название" xfId="3675"/>
    <cellStyle name="Нейтральный" xfId="3676"/>
    <cellStyle name="Њ…‹жђШ‚и [0.00]_l200" xfId="3677"/>
    <cellStyle name="Њ…‹жђШ‚и_l200" xfId="3678"/>
    <cellStyle name="Обычный_00000008" xfId="3679"/>
    <cellStyle name="Плохой" xfId="3680"/>
    <cellStyle name="Пояснение" xfId="3681"/>
    <cellStyle name="Примечание" xfId="3682"/>
    <cellStyle name="Связанная ячейка" xfId="3683"/>
    <cellStyle name="Текст предупреждения" xfId="3684"/>
    <cellStyle name="Тысячи [0]_PR_KOMPL" xfId="3685"/>
    <cellStyle name="Финансовый [0]_A33  VIVA May 2004" xfId="3686"/>
    <cellStyle name="Финансовый_31_03_08" xfId="3687"/>
    <cellStyle name="Хороший" xfId="3688"/>
    <cellStyle name="เครื่องหมายจุลภาค [0]_TAI_BP05-08" xfId="3864"/>
    <cellStyle name="เครื่องหมายจุลภาค_CostControlAnalisys" xfId="3865"/>
    <cellStyle name="ปกติ_CostControlAnalisys" xfId="3866"/>
    <cellStyle name="콤마 [0]_BOILER-CO1" xfId="3868"/>
    <cellStyle name="콤마_BOILER-CO1" xfId="3869"/>
    <cellStyle name="통화 [0]_BOILER-CO1" xfId="3870"/>
    <cellStyle name="통화_BOILER-CO1" xfId="3871"/>
    <cellStyle name="표준_0N-HANDLING " xfId="3872"/>
    <cellStyle name="アクセント 1" xfId="3689"/>
    <cellStyle name="アクセント 1 10" xfId="3690"/>
    <cellStyle name="アクセント 1 11" xfId="3691"/>
    <cellStyle name="アクセント 1 12" xfId="3692"/>
    <cellStyle name="アクセント 1 13" xfId="3693"/>
    <cellStyle name="アクセント 1 14" xfId="3694"/>
    <cellStyle name="アクセント 1 2" xfId="3695"/>
    <cellStyle name="アクセント 1 3" xfId="3696"/>
    <cellStyle name="アクセント 1 4" xfId="3697"/>
    <cellStyle name="アクセント 1 5" xfId="3698"/>
    <cellStyle name="アクセント 1 6" xfId="3699"/>
    <cellStyle name="アクセント 1 7" xfId="3700"/>
    <cellStyle name="アクセント 1 8" xfId="3701"/>
    <cellStyle name="アクセント 1 9" xfId="3702"/>
    <cellStyle name="アクセント 2" xfId="3703"/>
    <cellStyle name="アクセント 2 10" xfId="3704"/>
    <cellStyle name="アクセント 2 11" xfId="3705"/>
    <cellStyle name="アクセント 2 12" xfId="3706"/>
    <cellStyle name="アクセント 2 13" xfId="3707"/>
    <cellStyle name="アクセント 2 14" xfId="3708"/>
    <cellStyle name="アクセント 2 2" xfId="3709"/>
    <cellStyle name="アクセント 2 3" xfId="3710"/>
    <cellStyle name="アクセント 2 4" xfId="3711"/>
    <cellStyle name="アクセント 2 5" xfId="3712"/>
    <cellStyle name="アクセント 2 6" xfId="3713"/>
    <cellStyle name="アクセント 2 7" xfId="3714"/>
    <cellStyle name="アクセント 2 8" xfId="3715"/>
    <cellStyle name="アクセント 2 9" xfId="3716"/>
    <cellStyle name="アクセント 3" xfId="3717"/>
    <cellStyle name="アクセント 3 10" xfId="3718"/>
    <cellStyle name="アクセント 3 11" xfId="3719"/>
    <cellStyle name="アクセント 3 12" xfId="3720"/>
    <cellStyle name="アクセント 3 13" xfId="3721"/>
    <cellStyle name="アクセント 3 14" xfId="3722"/>
    <cellStyle name="アクセント 3 2" xfId="3723"/>
    <cellStyle name="アクセント 3 3" xfId="3724"/>
    <cellStyle name="アクセント 3 4" xfId="3725"/>
    <cellStyle name="アクセント 3 5" xfId="3726"/>
    <cellStyle name="アクセント 3 6" xfId="3727"/>
    <cellStyle name="アクセント 3 7" xfId="3728"/>
    <cellStyle name="アクセント 3 8" xfId="3729"/>
    <cellStyle name="アクセント 3 9" xfId="3730"/>
    <cellStyle name="アクセント 4" xfId="3731"/>
    <cellStyle name="アクセント 4 10" xfId="3732"/>
    <cellStyle name="アクセント 4 11" xfId="3733"/>
    <cellStyle name="アクセント 4 12" xfId="3734"/>
    <cellStyle name="アクセント 4 13" xfId="3735"/>
    <cellStyle name="アクセント 4 14" xfId="3736"/>
    <cellStyle name="アクセント 4 2" xfId="3737"/>
    <cellStyle name="アクセント 4 3" xfId="3738"/>
    <cellStyle name="アクセント 4 4" xfId="3739"/>
    <cellStyle name="アクセント 4 5" xfId="3740"/>
    <cellStyle name="アクセント 4 6" xfId="3741"/>
    <cellStyle name="アクセント 4 7" xfId="3742"/>
    <cellStyle name="アクセント 4 8" xfId="3743"/>
    <cellStyle name="アクセント 4 9" xfId="3744"/>
    <cellStyle name="アクセント 5" xfId="3745"/>
    <cellStyle name="アクセント 5 10" xfId="3746"/>
    <cellStyle name="アクセント 5 11" xfId="3747"/>
    <cellStyle name="アクセント 5 12" xfId="3748"/>
    <cellStyle name="アクセント 5 13" xfId="3749"/>
    <cellStyle name="アクセント 5 14" xfId="3750"/>
    <cellStyle name="アクセント 5 2" xfId="3751"/>
    <cellStyle name="アクセント 5 3" xfId="3752"/>
    <cellStyle name="アクセント 5 4" xfId="3753"/>
    <cellStyle name="アクセント 5 5" xfId="3754"/>
    <cellStyle name="アクセント 5 6" xfId="3755"/>
    <cellStyle name="アクセント 5 7" xfId="3756"/>
    <cellStyle name="アクセント 5 8" xfId="3757"/>
    <cellStyle name="アクセント 5 9" xfId="3758"/>
    <cellStyle name="アクセント 6" xfId="3759"/>
    <cellStyle name="アクセント 6 10" xfId="3760"/>
    <cellStyle name="アクセント 6 11" xfId="3761"/>
    <cellStyle name="アクセント 6 12" xfId="3762"/>
    <cellStyle name="アクセント 6 13" xfId="3763"/>
    <cellStyle name="アクセント 6 14" xfId="3764"/>
    <cellStyle name="アクセント 6 2" xfId="3765"/>
    <cellStyle name="アクセント 6 3" xfId="3766"/>
    <cellStyle name="アクセント 6 4" xfId="3767"/>
    <cellStyle name="アクセント 6 5" xfId="3768"/>
    <cellStyle name="アクセント 6 6" xfId="3769"/>
    <cellStyle name="アクセント 6 7" xfId="3770"/>
    <cellStyle name="アクセント 6 8" xfId="3771"/>
    <cellStyle name="アクセント 6 9" xfId="3772"/>
    <cellStyle name="ｳfｹ・[0]_Cefiro" xfId="3773"/>
    <cellStyle name="ｳfｹCefiro" xfId="3774"/>
    <cellStyle name="ｳfｹM segment" xfId="3775"/>
    <cellStyle name="ｳfｹS segment" xfId="3776"/>
    <cellStyle name="ｹ鮗ﾐﾀｲ_ｰ豼ｵﾁ･" xfId="3777"/>
    <cellStyle name="スタイル 1" xfId="3778"/>
    <cellStyle name="スタイル 2" xfId="3779"/>
    <cellStyle name="タイトル" xfId="3780"/>
    <cellStyle name="タイトル 10" xfId="3781"/>
    <cellStyle name="タイトル 11" xfId="3782"/>
    <cellStyle name="タイトル 12" xfId="3783"/>
    <cellStyle name="タイトル 13" xfId="3784"/>
    <cellStyle name="タイトル 14" xfId="3785"/>
    <cellStyle name="タイトル 2" xfId="3786"/>
    <cellStyle name="タイトル 3" xfId="3787"/>
    <cellStyle name="タイトル 4" xfId="3788"/>
    <cellStyle name="タイトル 5" xfId="3789"/>
    <cellStyle name="タイトル 6" xfId="3790"/>
    <cellStyle name="タイトル 7" xfId="3791"/>
    <cellStyle name="タイトル 8" xfId="3792"/>
    <cellStyle name="タイトル 9" xfId="3793"/>
    <cellStyle name="チェック セル" xfId="3794"/>
    <cellStyle name="チェック セル 10" xfId="3795"/>
    <cellStyle name="チェック セル 11" xfId="3796"/>
    <cellStyle name="チェック セル 12" xfId="3797"/>
    <cellStyle name="チェック セル 13" xfId="3798"/>
    <cellStyle name="チェック セル 14" xfId="3799"/>
    <cellStyle name="チェック セル 2" xfId="3800"/>
    <cellStyle name="チェック セル 3" xfId="3801"/>
    <cellStyle name="チェック セル 4" xfId="3802"/>
    <cellStyle name="チェック セル 5" xfId="3803"/>
    <cellStyle name="チェック セル 6" xfId="3804"/>
    <cellStyle name="チェック セル 7" xfId="3805"/>
    <cellStyle name="チェック セル 8" xfId="3806"/>
    <cellStyle name="チェック セル 9" xfId="3807"/>
    <cellStyle name="テーブル 1" xfId="3808"/>
    <cellStyle name="ﾄﾞｸｶ [0]_ｰ霾ｹ" xfId="3809"/>
    <cellStyle name="ﾄﾞｸｶ_ｰ霾ｹ" xfId="3810"/>
    <cellStyle name="どちらでもない" xfId="3811"/>
    <cellStyle name="どちらでもない 10" xfId="3812"/>
    <cellStyle name="どちらでもない 11" xfId="3813"/>
    <cellStyle name="どちらでもない 12" xfId="3814"/>
    <cellStyle name="どちらでもない 13" xfId="3815"/>
    <cellStyle name="どちらでもない 14" xfId="3816"/>
    <cellStyle name="どちらでもない 2" xfId="3817"/>
    <cellStyle name="どちらでもない 3" xfId="3818"/>
    <cellStyle name="どちらでもない 4" xfId="3819"/>
    <cellStyle name="どちらでもない 5" xfId="3820"/>
    <cellStyle name="どちらでもない 6" xfId="3821"/>
    <cellStyle name="どちらでもない 7" xfId="3822"/>
    <cellStyle name="どちらでもない 8" xfId="3823"/>
    <cellStyle name="どちらでもない 9" xfId="3824"/>
    <cellStyle name="ﾅ・ｭ [0]_ｰ霾ｹ" xfId="3825"/>
    <cellStyle name="ﾅ・ｭ_ｰ霾ｹ" xfId="3826"/>
    <cellStyle name="ﾇ･ﾁﾘ_ｰ霾ｹ" xfId="3827"/>
    <cellStyle name="パーセント_130503 MM C+C Revised Volume for OPD.xls グラフ 1" xfId="3828"/>
    <cellStyle name="ハイパー??ク" xfId="3829"/>
    <cellStyle name="ハイパーリンク" xfId="3830"/>
    <cellStyle name="ハイパーリンク??MSOBA" xfId="3831"/>
    <cellStyle name="ハイパーリンクTF Mix " xfId="3832"/>
    <cellStyle name="ハイパーリンクXterra " xfId="3833"/>
    <cellStyle name="メモ" xfId="3834"/>
    <cellStyle name="メモ 10" xfId="3835"/>
    <cellStyle name="メモ 11" xfId="3836"/>
    <cellStyle name="メモ 12" xfId="3837"/>
    <cellStyle name="メモ 13" xfId="3838"/>
    <cellStyle name="メモ 14" xfId="3839"/>
    <cellStyle name="メモ 15" xfId="3840"/>
    <cellStyle name="メモ 2" xfId="3841"/>
    <cellStyle name="メモ 3" xfId="3842"/>
    <cellStyle name="メモ 4" xfId="3843"/>
    <cellStyle name="メモ 5" xfId="3844"/>
    <cellStyle name="メモ 6" xfId="3845"/>
    <cellStyle name="メモ 7" xfId="3846"/>
    <cellStyle name="メモ 8" xfId="3847"/>
    <cellStyle name="メモ 9" xfId="3848"/>
    <cellStyle name="ﾗｬ" xfId="3849"/>
    <cellStyle name="リンク セル" xfId="3850"/>
    <cellStyle name="リンク セル 10" xfId="3851"/>
    <cellStyle name="リンク セル 11" xfId="3852"/>
    <cellStyle name="リンク セル 12" xfId="3853"/>
    <cellStyle name="リンク セル 13" xfId="3854"/>
    <cellStyle name="リンク セル 14" xfId="3855"/>
    <cellStyle name="リンク セル 2" xfId="3856"/>
    <cellStyle name="リンク セル 3" xfId="3857"/>
    <cellStyle name="リンク セル 4" xfId="3858"/>
    <cellStyle name="リンク セル 5" xfId="3859"/>
    <cellStyle name="リンク セル 6" xfId="3860"/>
    <cellStyle name="リンク セル 7" xfId="3861"/>
    <cellStyle name="リンク セル 8" xfId="3862"/>
    <cellStyle name="リンク セル 9" xfId="3863"/>
    <cellStyle name="一般_1105CAPEX of YNM" xfId="3873"/>
    <cellStyle name="一行" xfId="3874"/>
    <cellStyle name="僴僀僷乕儕儞僋" xfId="3875"/>
    <cellStyle name="入力" xfId="3876"/>
    <cellStyle name="入力 10" xfId="3877"/>
    <cellStyle name="入力 11" xfId="3878"/>
    <cellStyle name="入力 12" xfId="3879"/>
    <cellStyle name="入力 13" xfId="3880"/>
    <cellStyle name="入力 14" xfId="3881"/>
    <cellStyle name="入力 2" xfId="3882"/>
    <cellStyle name="入力 3" xfId="3883"/>
    <cellStyle name="入力 4" xfId="3884"/>
    <cellStyle name="入力 5" xfId="3885"/>
    <cellStyle name="入力 6" xfId="3886"/>
    <cellStyle name="入力 7" xfId="3887"/>
    <cellStyle name="入力 8" xfId="3888"/>
    <cellStyle name="入力 9" xfId="3889"/>
    <cellStyle name="出力" xfId="3890"/>
    <cellStyle name="出力 10" xfId="3891"/>
    <cellStyle name="出力 11" xfId="3892"/>
    <cellStyle name="出力 12" xfId="3893"/>
    <cellStyle name="出力 13" xfId="3894"/>
    <cellStyle name="出力 14" xfId="3895"/>
    <cellStyle name="出力 2" xfId="3896"/>
    <cellStyle name="出力 3" xfId="3897"/>
    <cellStyle name="出力 4" xfId="3898"/>
    <cellStyle name="出力 5" xfId="3899"/>
    <cellStyle name="出力 6" xfId="3900"/>
    <cellStyle name="出力 7" xfId="3901"/>
    <cellStyle name="出力 8" xfId="3902"/>
    <cellStyle name="出力 9" xfId="3903"/>
    <cellStyle name="千位_98年1-3月完工产品成本、收入统计" xfId="3905"/>
    <cellStyle name="千位[0]_98年1-3月完工产品成本、收入统计" xfId="3904"/>
    <cellStyle name="千位分隔_070627  08-10volume" xfId="3908"/>
    <cellStyle name="千位分隔[0] 2" xfId="3906"/>
    <cellStyle name="千位分隔[0]_070627  08-10volume" xfId="3907"/>
    <cellStyle name="千分位_ 白土" xfId="3910"/>
    <cellStyle name="千分位[0]_ 白土" xfId="3909"/>
    <cellStyle name="半角" xfId="3911"/>
    <cellStyle name="后继超级链接_财务公司2004年损益预算" xfId="3912"/>
    <cellStyle name="和文標準" xfId="3913"/>
    <cellStyle name="好" xfId="3914"/>
    <cellStyle name="寘嬫愗傝_Volume Plan (FS-BP)030710" xfId="3915"/>
    <cellStyle name="差" xfId="3916"/>
    <cellStyle name="常?_CY05-plan(PINK)1215(Final ver.）" xfId="3917"/>
    <cellStyle name="常规_04 BP meeting material" xfId="3918"/>
    <cellStyle name="强调文字颜色 1" xfId="3919"/>
    <cellStyle name="强调文字颜色 2" xfId="3920"/>
    <cellStyle name="强调文字颜色 3" xfId="3921"/>
    <cellStyle name="强调文字颜色 4" xfId="3922"/>
    <cellStyle name="强调文字颜色 5" xfId="3923"/>
    <cellStyle name="强调文字颜色 6" xfId="3924"/>
    <cellStyle name="悪い" xfId="3925"/>
    <cellStyle name="悪い 10" xfId="3926"/>
    <cellStyle name="悪い 11" xfId="3927"/>
    <cellStyle name="悪い 12" xfId="3928"/>
    <cellStyle name="悪い 13" xfId="3929"/>
    <cellStyle name="悪い 14" xfId="3930"/>
    <cellStyle name="悪い 2" xfId="3931"/>
    <cellStyle name="悪い 3" xfId="3932"/>
    <cellStyle name="悪い 4" xfId="3933"/>
    <cellStyle name="悪い 5" xfId="3934"/>
    <cellStyle name="悪い 6" xfId="3935"/>
    <cellStyle name="悪い 7" xfId="3936"/>
    <cellStyle name="悪い 8" xfId="3937"/>
    <cellStyle name="悪い 9" xfId="3938"/>
    <cellStyle name="文字列" xfId="3939"/>
    <cellStyle name="昗弨_China Model SOS sched" xfId="3940"/>
    <cellStyle name="昞帵嵪傒偺僴僀僷乕儕儞僋" xfId="3941"/>
    <cellStyle name="普通_ 白土" xfId="3942"/>
    <cellStyle name="未定義" xfId="3943"/>
    <cellStyle name="标题" xfId="3944"/>
    <cellStyle name="标题 1" xfId="3945"/>
    <cellStyle name="标题 2" xfId="3946"/>
    <cellStyle name="标题 3" xfId="3947"/>
    <cellStyle name="标题 4" xfId="3948"/>
    <cellStyle name="样式 1" xfId="3949"/>
    <cellStyle name="样式 2" xfId="3950"/>
    <cellStyle name="桁区切り [0.0]" xfId="3951"/>
    <cellStyle name="桁区切り [0.00]_130503 MM C+C Revised Volume for OPD.xls グラフ 1" xfId="3952"/>
    <cellStyle name="桁区切り_【050822】 ITP TT RUS -1 (BP rate)" xfId="3953"/>
    <cellStyle name="桁蟻唇Ｆ [0.00]_02Feb_Detailed_NIVISA" xfId="3954"/>
    <cellStyle name="桁蟻唇Ｆ_02Feb_Detailed_NIVISA" xfId="3955"/>
    <cellStyle name="检查单元格" xfId="3956"/>
    <cellStyle name="標?_Read me first" xfId="3957"/>
    <cellStyle name="標準_ AS_GOM ZR OP A(AS)" xfId="3960"/>
    <cellStyle name="標準_EUR SPEC 3020725" xfId="4155"/>
    <cellStyle name="標準(本明朝)" xfId="3958"/>
    <cellStyle name="標準(細明朝)" xfId="3959"/>
    <cellStyle name="汇总" xfId="3961"/>
    <cellStyle name="注释" xfId="3962"/>
    <cellStyle name="烹拳 [0]_97MBO" xfId="3963"/>
    <cellStyle name="烹拳_97MBO" xfId="3964"/>
    <cellStyle name="磨葬e義" xfId="3965"/>
    <cellStyle name="網" xfId="3966"/>
    <cellStyle name="網_他社比較" xfId="3967"/>
    <cellStyle name="網_他社比較_4月20日(目標） (2)" xfId="3968"/>
    <cellStyle name="網_他社比較_6月21日付け替え (2)" xfId="3969"/>
    <cellStyle name="網_他社比較_6月27日車両達成状況 (2)" xfId="3970"/>
    <cellStyle name="網_他社比較_7月13日車両達成状況 (2)" xfId="3971"/>
    <cellStyle name="網_他社比較_G100重量性能計画図DR3ﾌｫﾛｰ" xfId="3972"/>
    <cellStyle name="網_他社比較_G101→G105R重量変動" xfId="3973"/>
    <cellStyle name="網_他社比較_G101軽量化案件一覧DR3_010713" xfId="3974"/>
    <cellStyle name="網_他社比較_G101重量性能計画図ﾄﾗｸﾀDR3ﾌｫﾛｰ011113" xfId="3975"/>
    <cellStyle name="網_他社比較_G105 各社重量の推測と軽量化目標" xfId="3976"/>
    <cellStyle name="網_他社比較_G105R重量性能計画図先試DR3_03.06.05" xfId="3977"/>
    <cellStyle name="網_他社比較_G105R重量目標" xfId="3978"/>
    <cellStyle name="網_他社比較_G105重量性能計画図020910" xfId="3979"/>
    <cellStyle name="網_他社比較_G105重量性能計画図020911" xfId="3980"/>
    <cellStyle name="網_他社比較_ﾄﾗｸﾀ重量検討010830" xfId="3981"/>
    <cellStyle name="網_他社比較_ﾄﾗｸﾀ重量検討01104" xfId="3982"/>
    <cellStyle name="網_他社比較_ﾄﾚｰﾀ重量検討011106" xfId="3983"/>
    <cellStyle name="網_他社比較_常務説明用020911" xfId="3984"/>
    <cellStyle name="網_他社比較_補足資料 (2)" xfId="3985"/>
    <cellStyle name="網_他社比較_重量集約_先行試作DR3ﾌｫﾛｰ" xfId="3986"/>
    <cellStyle name="網_割付" xfId="3987"/>
    <cellStyle name="網_割付_G101→G105R重量変動" xfId="3988"/>
    <cellStyle name="網_割付_G101重量性能計画図ﾄﾗｸﾀDR3ﾌｫﾛｰ011113" xfId="3989"/>
    <cellStyle name="網_割付_G105 各社重量の推測と軽量化目標" xfId="3990"/>
    <cellStyle name="網_割付_G105R重量性能計画図先試DR3_03.06.05" xfId="3991"/>
    <cellStyle name="網_割付_G105R重量目標" xfId="3992"/>
    <cellStyle name="網_割付_G105重量性能計画図020910" xfId="3993"/>
    <cellStyle name="網_割付_G105重量性能計画図020911" xfId="3994"/>
    <cellStyle name="網_割付_常務説明用020911" xfId="3995"/>
    <cellStyle name="網_割付_重量集約_先行試作DR3ﾌｫﾛｰ" xfId="3996"/>
    <cellStyle name="脱?Y [0.00]_Ladder Report" xfId="3997"/>
    <cellStyle name="脱?Y_Ladder Report" xfId="3998"/>
    <cellStyle name="脱]Y [0.00]_Book1li" xfId="3999"/>
    <cellStyle name="脱]Y_Book1]_" xfId="4000"/>
    <cellStyle name="脱浦 [0.00]_02Feb_Detailed_NIVISA" xfId="4001"/>
    <cellStyle name="脱浦_02Feb_Detailed_NIVISA" xfId="4002"/>
    <cellStyle name="良い" xfId="4003"/>
    <cellStyle name="良い 10" xfId="4004"/>
    <cellStyle name="良い 11" xfId="4005"/>
    <cellStyle name="良い 12" xfId="4006"/>
    <cellStyle name="良い 13" xfId="4007"/>
    <cellStyle name="良い 14" xfId="4008"/>
    <cellStyle name="良い 2" xfId="4009"/>
    <cellStyle name="良い 3" xfId="4010"/>
    <cellStyle name="良い 4" xfId="4011"/>
    <cellStyle name="良い 5" xfId="4012"/>
    <cellStyle name="良い 6" xfId="4013"/>
    <cellStyle name="良い 7" xfId="4014"/>
    <cellStyle name="良い 8" xfId="4015"/>
    <cellStyle name="良い 9" xfId="4016"/>
    <cellStyle name="表旨巧・・ハイパーリンク" xfId="4017"/>
    <cellStyle name="表旨巧・・ハイパーリンク 2" xfId="4018"/>
    <cellStyle name="表示済みのハイパー??ク" xfId="4019"/>
    <cellStyle name="表示済みのハイパーリンク" xfId="4020"/>
    <cellStyle name="表示済みのハイパーリンクa PRG MY02 (" xfId="4021"/>
    <cellStyle name="表示済みのハイパーリンクBALLOON" xfId="4022"/>
    <cellStyle name="表示済みのハイパーリンクx Projection" xfId="4023"/>
    <cellStyle name="見出し 1" xfId="4024"/>
    <cellStyle name="見出し 1 10" xfId="4025"/>
    <cellStyle name="見出し 1 11" xfId="4026"/>
    <cellStyle name="見出し 1 12" xfId="4027"/>
    <cellStyle name="見出し 1 13" xfId="4028"/>
    <cellStyle name="見出し 1 14" xfId="4029"/>
    <cellStyle name="見出し 1 2" xfId="4030"/>
    <cellStyle name="見出し 1 3" xfId="4031"/>
    <cellStyle name="見出し 1 4" xfId="4032"/>
    <cellStyle name="見出し 1 5" xfId="4033"/>
    <cellStyle name="見出し 1 6" xfId="4034"/>
    <cellStyle name="見出し 1 7" xfId="4035"/>
    <cellStyle name="見出し 1 8" xfId="4036"/>
    <cellStyle name="見出し 1 9" xfId="4037"/>
    <cellStyle name="見出し 2" xfId="4038"/>
    <cellStyle name="見出し 2 10" xfId="4039"/>
    <cellStyle name="見出し 2 11" xfId="4040"/>
    <cellStyle name="見出し 2 12" xfId="4041"/>
    <cellStyle name="見出し 2 13" xfId="4042"/>
    <cellStyle name="見出し 2 14" xfId="4043"/>
    <cellStyle name="見出し 2 2" xfId="4044"/>
    <cellStyle name="見出し 2 3" xfId="4045"/>
    <cellStyle name="見出し 2 4" xfId="4046"/>
    <cellStyle name="見出し 2 5" xfId="4047"/>
    <cellStyle name="見出し 2 6" xfId="4048"/>
    <cellStyle name="見出し 2 7" xfId="4049"/>
    <cellStyle name="見出し 2 8" xfId="4050"/>
    <cellStyle name="見出し 2 9" xfId="4051"/>
    <cellStyle name="見出し 3" xfId="4052"/>
    <cellStyle name="見出し 3 10" xfId="4053"/>
    <cellStyle name="見出し 3 11" xfId="4054"/>
    <cellStyle name="見出し 3 12" xfId="4055"/>
    <cellStyle name="見出し 3 13" xfId="4056"/>
    <cellStyle name="見出し 3 14" xfId="4057"/>
    <cellStyle name="見出し 3 2" xfId="4058"/>
    <cellStyle name="見出し 3 3" xfId="4059"/>
    <cellStyle name="見出し 3 4" xfId="4060"/>
    <cellStyle name="見出し 3 5" xfId="4061"/>
    <cellStyle name="見出し 3 6" xfId="4062"/>
    <cellStyle name="見出し 3 7" xfId="4063"/>
    <cellStyle name="見出し 3 8" xfId="4064"/>
    <cellStyle name="見出し 3 9" xfId="4065"/>
    <cellStyle name="見出し 4" xfId="4066"/>
    <cellStyle name="見出し 4 10" xfId="4067"/>
    <cellStyle name="見出し 4 11" xfId="4068"/>
    <cellStyle name="見出し 4 12" xfId="4069"/>
    <cellStyle name="見出し 4 13" xfId="4070"/>
    <cellStyle name="見出し 4 14" xfId="4071"/>
    <cellStyle name="見出し 4 2" xfId="4072"/>
    <cellStyle name="見出し 4 3" xfId="4073"/>
    <cellStyle name="見出し 4 4" xfId="4074"/>
    <cellStyle name="見出し 4 5" xfId="4075"/>
    <cellStyle name="見出し 4 6" xfId="4076"/>
    <cellStyle name="見出し 4 7" xfId="4077"/>
    <cellStyle name="見出し 4 8" xfId="4078"/>
    <cellStyle name="見出し 4 9" xfId="4079"/>
    <cellStyle name="見出し１" xfId="4080"/>
    <cellStyle name="解释性文本" xfId="4081"/>
    <cellStyle name="計算" xfId="4082"/>
    <cellStyle name="計算 10" xfId="4083"/>
    <cellStyle name="計算 11" xfId="4084"/>
    <cellStyle name="計算 12" xfId="4085"/>
    <cellStyle name="計算 13" xfId="4086"/>
    <cellStyle name="計算 14" xfId="4087"/>
    <cellStyle name="計算 2" xfId="4088"/>
    <cellStyle name="計算 3" xfId="4089"/>
    <cellStyle name="計算 4" xfId="4090"/>
    <cellStyle name="計算 5" xfId="4091"/>
    <cellStyle name="計算 6" xfId="4092"/>
    <cellStyle name="計算 7" xfId="4093"/>
    <cellStyle name="計算 8" xfId="4094"/>
    <cellStyle name="計算 9" xfId="4095"/>
    <cellStyle name="説明文" xfId="4096"/>
    <cellStyle name="説明文 10" xfId="4097"/>
    <cellStyle name="説明文 11" xfId="4098"/>
    <cellStyle name="説明文 12" xfId="4099"/>
    <cellStyle name="説明文 13" xfId="4100"/>
    <cellStyle name="説明文 14" xfId="4101"/>
    <cellStyle name="説明文 2" xfId="4102"/>
    <cellStyle name="説明文 3" xfId="4103"/>
    <cellStyle name="説明文 4" xfId="4104"/>
    <cellStyle name="説明文 5" xfId="4105"/>
    <cellStyle name="説明文 6" xfId="4106"/>
    <cellStyle name="説明文 7" xfId="4107"/>
    <cellStyle name="説明文 8" xfId="4108"/>
    <cellStyle name="説明文 9" xfId="4109"/>
    <cellStyle name="警告文" xfId="4110"/>
    <cellStyle name="警告文 10" xfId="4111"/>
    <cellStyle name="警告文 11" xfId="4112"/>
    <cellStyle name="警告文 12" xfId="4113"/>
    <cellStyle name="警告文 13" xfId="4114"/>
    <cellStyle name="警告文 14" xfId="4115"/>
    <cellStyle name="警告文 2" xfId="4116"/>
    <cellStyle name="警告文 3" xfId="4117"/>
    <cellStyle name="警告文 4" xfId="4118"/>
    <cellStyle name="警告文 5" xfId="4119"/>
    <cellStyle name="警告文 6" xfId="4120"/>
    <cellStyle name="警告文 7" xfId="4121"/>
    <cellStyle name="警告文 8" xfId="4122"/>
    <cellStyle name="警告文 9" xfId="4123"/>
    <cellStyle name="警告文本" xfId="4124"/>
    <cellStyle name="计算" xfId="4125"/>
    <cellStyle name="貨幣[0]_ILU 管理圖表" xfId="4126"/>
    <cellStyle name="超级链接_财务公司2004年损益预算" xfId="4127"/>
    <cellStyle name="输入" xfId="4128"/>
    <cellStyle name="输出" xfId="4129"/>
    <cellStyle name="适中" xfId="4130"/>
    <cellStyle name="通貨 [0.00]_ R-X1" xfId="4131"/>
    <cellStyle name="通貨_ R-X1" xfId="4132"/>
    <cellStyle name="钎霖_laroux" xfId="4133"/>
    <cellStyle name="链接单元格" xfId="4134"/>
    <cellStyle name="集計" xfId="4135"/>
    <cellStyle name="集計 10" xfId="4136"/>
    <cellStyle name="集計 11" xfId="4137"/>
    <cellStyle name="集計 12" xfId="4138"/>
    <cellStyle name="集計 13" xfId="4139"/>
    <cellStyle name="集計 14" xfId="4140"/>
    <cellStyle name="集計 2" xfId="4141"/>
    <cellStyle name="集計 3" xfId="4142"/>
    <cellStyle name="集計 4" xfId="4143"/>
    <cellStyle name="集計 5" xfId="4144"/>
    <cellStyle name="集計 6" xfId="4145"/>
    <cellStyle name="集計 7" xfId="4146"/>
    <cellStyle name="集計 8" xfId="4147"/>
    <cellStyle name="集計 9" xfId="4148"/>
    <cellStyle name="霓付 [0]_97MBO" xfId="4149"/>
    <cellStyle name="霓付_97MBO" xfId="4150"/>
    <cellStyle name="題目" xfId="4151"/>
    <cellStyle name="?_NIVISA_Yen_Report form 3" xfId="38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0</xdr:row>
      <xdr:rowOff>79375</xdr:rowOff>
    </xdr:from>
    <xdr:to>
      <xdr:col>1</xdr:col>
      <xdr:colOff>987425</xdr:colOff>
      <xdr:row>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2075" y="79375"/>
          <a:ext cx="3705225" cy="158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DD0806" mc:Ignorable="a14" a14:legacySpreadsheetColorIndex="10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NISSAN STRICTLY CONFIDENTIAL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0</xdr:row>
      <xdr:rowOff>79375</xdr:rowOff>
    </xdr:from>
    <xdr:to>
      <xdr:col>1</xdr:col>
      <xdr:colOff>987425</xdr:colOff>
      <xdr:row>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2075" y="79375"/>
          <a:ext cx="3705225" cy="158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DD0806" mc:Ignorable="a14" a14:legacySpreadsheetColorIndex="10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NISSAN STRICTLY CONFIDENTIAL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aveform">
      <a:fillStyleLst>
        <a:solidFill>
          <a:schemeClr val="phClr"/>
        </a:solidFill>
        <a:gradFill rotWithShape="1">
          <a:gsLst>
            <a:gs pos="0">
              <a:schemeClr val="phClr">
                <a:tint val="0"/>
              </a:schemeClr>
            </a:gs>
            <a:gs pos="44000">
              <a:schemeClr val="phClr">
                <a:tint val="60000"/>
                <a:satMod val="120000"/>
              </a:schemeClr>
            </a:gs>
            <a:gs pos="100000">
              <a:schemeClr val="phClr">
                <a:tint val="90000"/>
                <a:alpha val="100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20000"/>
                <a:lumMod val="120000"/>
              </a:schemeClr>
            </a:gs>
            <a:gs pos="100000">
              <a:schemeClr val="phClr">
                <a:shade val="89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75000"/>
              <a:lumMod val="8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prstMaterial="flat">
            <a:bevelT w="12700" h="12700"/>
          </a:sp3d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contourW="19050" prstMaterial="flat">
            <a:bevelT w="63500" h="63500"/>
            <a:contourClr>
              <a:schemeClr val="phClr">
                <a:shade val="25000"/>
                <a:satMod val="18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R111"/>
  <sheetViews>
    <sheetView showGridLines="0" tabSelected="1" topLeftCell="A45" zoomScale="55" zoomScaleNormal="55" zoomScalePageLayoutView="55" workbookViewId="0">
      <selection activeCell="E56" sqref="E56"/>
    </sheetView>
  </sheetViews>
  <sheetFormatPr baseColWidth="10" defaultColWidth="11.5" defaultRowHeight="17" x14ac:dyDescent="0"/>
  <cols>
    <col min="1" max="1" width="42.1640625" style="10" customWidth="1"/>
    <col min="2" max="2" width="31.5" style="10" customWidth="1"/>
    <col min="3" max="3" width="12.1640625" style="10" customWidth="1"/>
    <col min="4" max="7" width="23.5" style="125" customWidth="1"/>
    <col min="8" max="8" width="22" style="125" customWidth="1"/>
    <col min="9" max="10" width="17.83203125" style="125" customWidth="1"/>
    <col min="11" max="34" width="8.33203125" style="10" customWidth="1"/>
    <col min="35" max="16384" width="11.5" style="10"/>
  </cols>
  <sheetData>
    <row r="1" spans="1:44" ht="18" thickBot="1">
      <c r="A1" s="3"/>
      <c r="B1" s="4"/>
      <c r="C1" s="5"/>
      <c r="D1" s="6"/>
      <c r="E1" s="7"/>
      <c r="F1" s="6"/>
      <c r="G1" s="7"/>
      <c r="H1" s="7"/>
      <c r="I1" s="6"/>
      <c r="J1" s="6"/>
      <c r="K1" s="8"/>
      <c r="L1" s="8"/>
      <c r="M1" s="8"/>
      <c r="N1" s="8"/>
      <c r="O1" s="8"/>
      <c r="P1" s="8"/>
      <c r="Q1" s="9"/>
      <c r="R1" s="9"/>
      <c r="S1" s="9"/>
      <c r="T1" s="8"/>
      <c r="U1" s="8"/>
      <c r="V1" s="9"/>
      <c r="W1" s="8"/>
      <c r="X1" s="8"/>
      <c r="Y1" s="9"/>
      <c r="Z1" s="9"/>
      <c r="AA1" s="9"/>
      <c r="AB1" s="9"/>
      <c r="AC1" s="9"/>
      <c r="AD1" s="8"/>
      <c r="AE1" s="8"/>
      <c r="AF1" s="9"/>
      <c r="AG1" s="9"/>
      <c r="AH1" s="9"/>
    </row>
    <row r="2" spans="1:44">
      <c r="A2" s="3"/>
      <c r="B2" s="4"/>
      <c r="C2" s="11" t="s">
        <v>7</v>
      </c>
      <c r="D2" s="525" t="s">
        <v>8</v>
      </c>
      <c r="E2" s="526"/>
      <c r="F2" s="525" t="s">
        <v>9</v>
      </c>
      <c r="G2" s="527"/>
      <c r="H2" s="527"/>
      <c r="I2" s="527"/>
      <c r="J2" s="528"/>
      <c r="K2" s="8"/>
      <c r="L2" s="8"/>
      <c r="M2" s="8"/>
      <c r="N2" s="8"/>
      <c r="O2" s="8"/>
      <c r="P2" s="8"/>
      <c r="Q2" s="9"/>
      <c r="R2" s="9"/>
      <c r="S2" s="9"/>
      <c r="T2" s="8"/>
      <c r="U2" s="8"/>
      <c r="V2" s="9"/>
      <c r="W2" s="8"/>
      <c r="X2" s="8"/>
      <c r="Y2" s="9"/>
      <c r="Z2" s="9"/>
      <c r="AA2" s="9"/>
      <c r="AB2" s="9"/>
      <c r="AC2" s="9"/>
      <c r="AD2" s="8"/>
      <c r="AE2" s="8"/>
      <c r="AF2" s="9"/>
      <c r="AG2" s="9"/>
      <c r="AH2" s="9"/>
    </row>
    <row r="3" spans="1:44" ht="18" thickBot="1">
      <c r="A3" s="12"/>
      <c r="B3" s="13"/>
      <c r="C3" s="11" t="s">
        <v>10</v>
      </c>
      <c r="D3" s="14" t="s">
        <v>11</v>
      </c>
      <c r="E3" s="15" t="s">
        <v>12</v>
      </c>
      <c r="F3" s="529" t="s">
        <v>13</v>
      </c>
      <c r="G3" s="530"/>
      <c r="H3" s="531" t="s">
        <v>14</v>
      </c>
      <c r="I3" s="531"/>
      <c r="J3" s="530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1:44">
      <c r="B4" s="17"/>
      <c r="C4" s="18" t="s">
        <v>15</v>
      </c>
      <c r="D4" s="532" t="s">
        <v>16</v>
      </c>
      <c r="E4" s="533"/>
      <c r="F4" s="532" t="s">
        <v>16</v>
      </c>
      <c r="G4" s="534"/>
      <c r="H4" s="167" t="s">
        <v>16</v>
      </c>
      <c r="I4" s="535" t="s">
        <v>17</v>
      </c>
      <c r="J4" s="534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1:44">
      <c r="A5" s="19"/>
      <c r="B5" s="17"/>
      <c r="C5" s="18" t="s">
        <v>18</v>
      </c>
      <c r="D5" s="517" t="s">
        <v>5</v>
      </c>
      <c r="E5" s="518"/>
      <c r="F5" s="517" t="s">
        <v>5</v>
      </c>
      <c r="G5" s="519"/>
      <c r="H5" s="518" t="s">
        <v>5</v>
      </c>
      <c r="I5" s="520"/>
      <c r="J5" s="20" t="s">
        <v>6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</row>
    <row r="6" spans="1:44">
      <c r="A6" s="19"/>
      <c r="B6" s="17"/>
      <c r="C6" s="18" t="s">
        <v>19</v>
      </c>
      <c r="D6" s="517" t="s">
        <v>4</v>
      </c>
      <c r="E6" s="518"/>
      <c r="F6" s="21" t="s">
        <v>3</v>
      </c>
      <c r="G6" s="20" t="s">
        <v>4</v>
      </c>
      <c r="H6" s="518" t="s">
        <v>4</v>
      </c>
      <c r="I6" s="518"/>
      <c r="J6" s="519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44" ht="18" thickBot="1">
      <c r="A7" s="19"/>
      <c r="B7" s="17"/>
      <c r="C7" s="18" t="s">
        <v>20</v>
      </c>
      <c r="D7" s="170">
        <v>4</v>
      </c>
      <c r="E7" s="171">
        <v>5</v>
      </c>
      <c r="F7" s="521" t="s">
        <v>21</v>
      </c>
      <c r="G7" s="522"/>
      <c r="H7" s="523">
        <v>5</v>
      </c>
      <c r="I7" s="523"/>
      <c r="J7" s="524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44" ht="19" thickTop="1" thickBot="1">
      <c r="A8" s="22" t="s">
        <v>22</v>
      </c>
      <c r="B8" s="23"/>
      <c r="C8" s="23"/>
      <c r="D8" s="24"/>
      <c r="E8" s="25"/>
      <c r="F8" s="25"/>
      <c r="G8" s="25"/>
      <c r="H8" s="25"/>
      <c r="I8" s="25"/>
      <c r="J8" s="2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44" ht="30">
      <c r="A9" s="27" t="s">
        <v>23</v>
      </c>
      <c r="B9" s="28"/>
      <c r="C9" s="172" t="s">
        <v>155</v>
      </c>
      <c r="D9" s="507" t="s">
        <v>156</v>
      </c>
      <c r="E9" s="508"/>
      <c r="F9" s="509" t="s">
        <v>156</v>
      </c>
      <c r="G9" s="510"/>
      <c r="H9" s="173" t="s">
        <v>156</v>
      </c>
      <c r="I9" s="511" t="s">
        <v>157</v>
      </c>
      <c r="J9" s="510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1:44">
      <c r="A10" s="29" t="s">
        <v>24</v>
      </c>
      <c r="B10" s="30"/>
      <c r="C10" s="174" t="s">
        <v>25</v>
      </c>
      <c r="D10" s="512" t="s">
        <v>158</v>
      </c>
      <c r="E10" s="513"/>
      <c r="F10" s="514" t="s">
        <v>158</v>
      </c>
      <c r="G10" s="515"/>
      <c r="H10" s="175" t="s">
        <v>158</v>
      </c>
      <c r="I10" s="516" t="s">
        <v>159</v>
      </c>
      <c r="J10" s="5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44" ht="18" thickBot="1">
      <c r="A11" s="31" t="s">
        <v>26</v>
      </c>
      <c r="B11" s="32"/>
      <c r="C11" s="176"/>
      <c r="D11" s="502" t="s">
        <v>27</v>
      </c>
      <c r="E11" s="503"/>
      <c r="F11" s="504" t="s">
        <v>27</v>
      </c>
      <c r="G11" s="505"/>
      <c r="H11" s="503" t="s">
        <v>27</v>
      </c>
      <c r="I11" s="503"/>
      <c r="J11" s="50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K11" s="33"/>
      <c r="AL11" s="33"/>
      <c r="AM11" s="33"/>
      <c r="AN11" s="33"/>
      <c r="AO11" s="33"/>
      <c r="AP11" s="34"/>
      <c r="AQ11" s="34"/>
      <c r="AR11" s="34"/>
    </row>
    <row r="12" spans="1:44" ht="18" thickBot="1">
      <c r="A12" s="22" t="s">
        <v>28</v>
      </c>
      <c r="B12" s="23"/>
      <c r="C12" s="177"/>
      <c r="D12" s="35"/>
      <c r="E12" s="36"/>
      <c r="F12" s="36"/>
      <c r="G12" s="36"/>
      <c r="H12" s="36"/>
      <c r="I12" s="36"/>
      <c r="J12" s="37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K12" s="38"/>
      <c r="AL12" s="38"/>
      <c r="AM12" s="38"/>
      <c r="AN12" s="38"/>
      <c r="AO12" s="38"/>
      <c r="AP12" s="34"/>
      <c r="AQ12" s="34"/>
      <c r="AR12" s="34"/>
    </row>
    <row r="13" spans="1:44">
      <c r="A13" s="27" t="s">
        <v>160</v>
      </c>
      <c r="B13" s="28"/>
      <c r="C13" s="172"/>
      <c r="D13" s="506" t="s">
        <v>161</v>
      </c>
      <c r="E13" s="311"/>
      <c r="F13" s="310" t="s">
        <v>161</v>
      </c>
      <c r="G13" s="311"/>
      <c r="H13" s="310" t="s">
        <v>161</v>
      </c>
      <c r="I13" s="312"/>
      <c r="J13" s="311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K13" s="34"/>
      <c r="AL13" s="34"/>
      <c r="AM13" s="34"/>
      <c r="AN13" s="34"/>
      <c r="AO13" s="34"/>
      <c r="AP13" s="34"/>
      <c r="AQ13" s="34"/>
      <c r="AR13" s="34"/>
    </row>
    <row r="14" spans="1:44">
      <c r="A14" s="303" t="s">
        <v>162</v>
      </c>
      <c r="B14" s="304"/>
      <c r="C14" s="178"/>
      <c r="D14" s="491" t="s">
        <v>163</v>
      </c>
      <c r="E14" s="436"/>
      <c r="F14" s="435" t="s">
        <v>163</v>
      </c>
      <c r="G14" s="436"/>
      <c r="H14" s="435" t="s">
        <v>163</v>
      </c>
      <c r="I14" s="437"/>
      <c r="J14" s="43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K14" s="34"/>
      <c r="AL14" s="34"/>
      <c r="AM14" s="34"/>
      <c r="AN14" s="34"/>
      <c r="AO14" s="34"/>
      <c r="AP14" s="34"/>
      <c r="AQ14" s="34"/>
      <c r="AR14" s="34"/>
    </row>
    <row r="15" spans="1:44" ht="34">
      <c r="A15" s="39" t="s">
        <v>29</v>
      </c>
      <c r="B15" s="40"/>
      <c r="C15" s="178"/>
      <c r="D15" s="491" t="s">
        <v>30</v>
      </c>
      <c r="E15" s="436"/>
      <c r="F15" s="435" t="s">
        <v>30</v>
      </c>
      <c r="G15" s="436"/>
      <c r="H15" s="162" t="s">
        <v>30</v>
      </c>
      <c r="I15" s="501" t="s">
        <v>31</v>
      </c>
      <c r="J15" s="484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K15" s="34"/>
      <c r="AL15" s="34"/>
      <c r="AM15" s="34"/>
      <c r="AN15" s="34"/>
      <c r="AO15" s="34"/>
      <c r="AP15" s="34"/>
      <c r="AQ15" s="34"/>
      <c r="AR15" s="34"/>
    </row>
    <row r="16" spans="1:44">
      <c r="A16" s="39" t="s">
        <v>32</v>
      </c>
      <c r="B16" s="40"/>
      <c r="C16" s="178"/>
      <c r="D16" s="491" t="s">
        <v>33</v>
      </c>
      <c r="E16" s="436"/>
      <c r="F16" s="435" t="s">
        <v>33</v>
      </c>
      <c r="G16" s="436"/>
      <c r="H16" s="435" t="s">
        <v>33</v>
      </c>
      <c r="I16" s="437"/>
      <c r="J16" s="43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K16" s="34"/>
      <c r="AL16" s="34"/>
      <c r="AM16" s="34"/>
      <c r="AN16" s="34"/>
      <c r="AO16" s="34"/>
      <c r="AP16" s="34"/>
      <c r="AQ16" s="34"/>
      <c r="AR16" s="34"/>
    </row>
    <row r="17" spans="1:44">
      <c r="A17" s="39" t="s">
        <v>34</v>
      </c>
      <c r="B17" s="40"/>
      <c r="C17" s="178" t="s">
        <v>35</v>
      </c>
      <c r="D17" s="500">
        <v>2298</v>
      </c>
      <c r="E17" s="343"/>
      <c r="F17" s="342">
        <v>2298</v>
      </c>
      <c r="G17" s="343"/>
      <c r="H17" s="342">
        <v>2298</v>
      </c>
      <c r="I17" s="344"/>
      <c r="J17" s="343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K17" s="34"/>
      <c r="AL17" s="34"/>
      <c r="AM17" s="34"/>
      <c r="AN17" s="34"/>
      <c r="AO17" s="34"/>
      <c r="AP17" s="34"/>
      <c r="AQ17" s="34"/>
      <c r="AR17" s="34"/>
    </row>
    <row r="18" spans="1:44">
      <c r="A18" s="39" t="s">
        <v>36</v>
      </c>
      <c r="B18" s="40"/>
      <c r="C18" s="178" t="s">
        <v>37</v>
      </c>
      <c r="D18" s="491" t="s">
        <v>164</v>
      </c>
      <c r="E18" s="436"/>
      <c r="F18" s="435" t="s">
        <v>164</v>
      </c>
      <c r="G18" s="436"/>
      <c r="H18" s="435" t="s">
        <v>164</v>
      </c>
      <c r="I18" s="437"/>
      <c r="J18" s="436"/>
      <c r="K18" s="16"/>
      <c r="L18" s="16"/>
      <c r="M18" s="16"/>
      <c r="N18" s="16"/>
      <c r="O18" s="16"/>
      <c r="P18" s="16"/>
      <c r="Q18" s="41"/>
      <c r="R18" s="4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44">
      <c r="A19" s="39" t="s">
        <v>38</v>
      </c>
      <c r="B19" s="40"/>
      <c r="C19" s="178"/>
      <c r="D19" s="496">
        <v>15.4</v>
      </c>
      <c r="E19" s="497"/>
      <c r="F19" s="498">
        <v>15.4</v>
      </c>
      <c r="G19" s="497"/>
      <c r="H19" s="498">
        <v>15.4</v>
      </c>
      <c r="I19" s="499"/>
      <c r="J19" s="49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44">
      <c r="A20" s="39" t="s">
        <v>39</v>
      </c>
      <c r="B20" s="40"/>
      <c r="C20" s="178"/>
      <c r="D20" s="415" t="s">
        <v>40</v>
      </c>
      <c r="E20" s="418"/>
      <c r="F20" s="415" t="s">
        <v>40</v>
      </c>
      <c r="G20" s="418"/>
      <c r="H20" s="417" t="s">
        <v>40</v>
      </c>
      <c r="I20" s="416"/>
      <c r="J20" s="41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44">
      <c r="A21" s="39" t="s">
        <v>41</v>
      </c>
      <c r="B21" s="40"/>
      <c r="C21" s="178"/>
      <c r="D21" s="415" t="s">
        <v>42</v>
      </c>
      <c r="E21" s="418"/>
      <c r="F21" s="417" t="s">
        <v>42</v>
      </c>
      <c r="G21" s="418"/>
      <c r="H21" s="417" t="s">
        <v>42</v>
      </c>
      <c r="I21" s="416"/>
      <c r="J21" s="41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44">
      <c r="A22" s="39" t="s">
        <v>43</v>
      </c>
      <c r="B22" s="40"/>
      <c r="C22" s="178"/>
      <c r="D22" s="491" t="s">
        <v>44</v>
      </c>
      <c r="E22" s="436"/>
      <c r="F22" s="435" t="s">
        <v>44</v>
      </c>
      <c r="G22" s="436"/>
      <c r="H22" s="435" t="s">
        <v>44</v>
      </c>
      <c r="I22" s="437"/>
      <c r="J22" s="43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44">
      <c r="A23" s="39" t="s">
        <v>45</v>
      </c>
      <c r="B23" s="40"/>
      <c r="C23" s="178"/>
      <c r="D23" s="492" t="s">
        <v>46</v>
      </c>
      <c r="E23" s="493"/>
      <c r="F23" s="494" t="s">
        <v>46</v>
      </c>
      <c r="G23" s="493"/>
      <c r="H23" s="494" t="s">
        <v>46</v>
      </c>
      <c r="I23" s="495"/>
      <c r="J23" s="493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44">
      <c r="A24" s="39" t="s">
        <v>47</v>
      </c>
      <c r="B24" s="40"/>
      <c r="C24" s="178"/>
      <c r="D24" s="483" t="s">
        <v>48</v>
      </c>
      <c r="E24" s="484"/>
      <c r="F24" s="485" t="s">
        <v>48</v>
      </c>
      <c r="G24" s="484"/>
      <c r="H24" s="485" t="s">
        <v>48</v>
      </c>
      <c r="I24" s="486"/>
      <c r="J24" s="484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44">
      <c r="A25" s="29" t="s">
        <v>49</v>
      </c>
      <c r="B25" s="30"/>
      <c r="C25" s="174" t="s">
        <v>50</v>
      </c>
      <c r="D25" s="487">
        <v>70</v>
      </c>
      <c r="E25" s="488"/>
      <c r="F25" s="489">
        <v>70</v>
      </c>
      <c r="G25" s="488"/>
      <c r="H25" s="489">
        <v>70</v>
      </c>
      <c r="I25" s="490"/>
      <c r="J25" s="488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44" ht="18" thickBot="1">
      <c r="A26" s="42" t="s">
        <v>51</v>
      </c>
      <c r="B26" s="43"/>
      <c r="C26" s="179"/>
      <c r="D26" s="474" t="s">
        <v>52</v>
      </c>
      <c r="E26" s="475"/>
      <c r="F26" s="476" t="s">
        <v>52</v>
      </c>
      <c r="G26" s="475"/>
      <c r="H26" s="476" t="s">
        <v>52</v>
      </c>
      <c r="I26" s="477"/>
      <c r="J26" s="475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44" ht="18" thickBot="1">
      <c r="A27" s="22" t="s">
        <v>53</v>
      </c>
      <c r="B27" s="23"/>
      <c r="C27" s="177"/>
      <c r="D27" s="35"/>
      <c r="E27" s="36"/>
      <c r="F27" s="36"/>
      <c r="G27" s="36"/>
      <c r="H27" s="36"/>
      <c r="I27" s="36"/>
      <c r="J27" s="37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44">
      <c r="A28" s="44" t="s">
        <v>54</v>
      </c>
      <c r="B28" s="45"/>
      <c r="C28" s="180"/>
      <c r="D28" s="478" t="s">
        <v>55</v>
      </c>
      <c r="E28" s="479"/>
      <c r="F28" s="478" t="s">
        <v>55</v>
      </c>
      <c r="G28" s="480"/>
      <c r="H28" s="481" t="s">
        <v>55</v>
      </c>
      <c r="I28" s="482"/>
      <c r="J28" s="46" t="s">
        <v>56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 spans="1:44">
      <c r="A29" s="47" t="s">
        <v>57</v>
      </c>
      <c r="B29" s="48"/>
      <c r="C29" s="181"/>
      <c r="D29" s="464" t="s">
        <v>58</v>
      </c>
      <c r="E29" s="465"/>
      <c r="F29" s="466" t="s">
        <v>58</v>
      </c>
      <c r="G29" s="467"/>
      <c r="H29" s="468" t="s">
        <v>58</v>
      </c>
      <c r="I29" s="469"/>
      <c r="J29" s="49" t="s">
        <v>59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spans="1:44">
      <c r="A30" s="50" t="s">
        <v>60</v>
      </c>
      <c r="B30" s="51" t="s">
        <v>61</v>
      </c>
      <c r="C30" s="182"/>
      <c r="D30" s="441">
        <v>4.6849999999999996</v>
      </c>
      <c r="E30" s="442"/>
      <c r="F30" s="470">
        <v>4.6849999999999996</v>
      </c>
      <c r="G30" s="471"/>
      <c r="H30" s="472">
        <v>4.6849999999999996</v>
      </c>
      <c r="I30" s="473"/>
      <c r="J30" s="164">
        <v>4.8860000000000001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44">
      <c r="A31" s="52"/>
      <c r="B31" s="53" t="s">
        <v>62</v>
      </c>
      <c r="C31" s="178"/>
      <c r="D31" s="458">
        <v>2.4780000000000002</v>
      </c>
      <c r="E31" s="459"/>
      <c r="F31" s="460">
        <v>2.4780000000000002</v>
      </c>
      <c r="G31" s="461"/>
      <c r="H31" s="462">
        <v>2.4780000000000002</v>
      </c>
      <c r="I31" s="463"/>
      <c r="J31" s="54">
        <v>3.169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44">
      <c r="A32" s="52"/>
      <c r="B32" s="53" t="s">
        <v>63</v>
      </c>
      <c r="C32" s="178"/>
      <c r="D32" s="458">
        <v>1.623</v>
      </c>
      <c r="E32" s="459"/>
      <c r="F32" s="460">
        <v>1.623</v>
      </c>
      <c r="G32" s="461"/>
      <c r="H32" s="462">
        <v>1.623</v>
      </c>
      <c r="I32" s="463"/>
      <c r="J32" s="183">
        <v>2.0270000000000001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 spans="1:34">
      <c r="A33" s="52"/>
      <c r="B33" s="53" t="s">
        <v>64</v>
      </c>
      <c r="C33" s="178"/>
      <c r="D33" s="458">
        <v>1.2070000000000001</v>
      </c>
      <c r="E33" s="459"/>
      <c r="F33" s="460">
        <v>1.2070000000000001</v>
      </c>
      <c r="G33" s="461"/>
      <c r="H33" s="462">
        <v>1.2070000000000001</v>
      </c>
      <c r="I33" s="463"/>
      <c r="J33" s="54">
        <v>1.411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</row>
    <row r="34" spans="1:34">
      <c r="A34" s="52"/>
      <c r="B34" s="53" t="s">
        <v>65</v>
      </c>
      <c r="C34" s="178"/>
      <c r="D34" s="458">
        <v>1</v>
      </c>
      <c r="E34" s="459"/>
      <c r="F34" s="460">
        <v>1</v>
      </c>
      <c r="G34" s="461"/>
      <c r="H34" s="462">
        <v>1</v>
      </c>
      <c r="I34" s="463"/>
      <c r="J34" s="54">
        <v>1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</row>
    <row r="35" spans="1:34">
      <c r="A35" s="52"/>
      <c r="B35" s="53" t="s">
        <v>66</v>
      </c>
      <c r="C35" s="178"/>
      <c r="D35" s="458">
        <v>0.80800000000000005</v>
      </c>
      <c r="E35" s="459"/>
      <c r="F35" s="460">
        <v>0.80800000000000005</v>
      </c>
      <c r="G35" s="461"/>
      <c r="H35" s="462">
        <v>0.80800000000000005</v>
      </c>
      <c r="I35" s="463"/>
      <c r="J35" s="54">
        <v>0.86399999999999999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 spans="1:34">
      <c r="A36" s="52"/>
      <c r="B36" s="53" t="s">
        <v>67</v>
      </c>
      <c r="C36" s="178"/>
      <c r="D36" s="458" t="s">
        <v>56</v>
      </c>
      <c r="E36" s="459"/>
      <c r="F36" s="460" t="s">
        <v>56</v>
      </c>
      <c r="G36" s="461"/>
      <c r="H36" s="462" t="s">
        <v>56</v>
      </c>
      <c r="I36" s="463"/>
      <c r="J36" s="54">
        <v>0.77400000000000002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1:34">
      <c r="A37" s="55"/>
      <c r="B37" s="56" t="s">
        <v>68</v>
      </c>
      <c r="C37" s="184"/>
      <c r="D37" s="448">
        <v>4.7089999999999996</v>
      </c>
      <c r="E37" s="449"/>
      <c r="F37" s="450">
        <v>4.7089999999999996</v>
      </c>
      <c r="G37" s="451"/>
      <c r="H37" s="452">
        <v>4.7089999999999996</v>
      </c>
      <c r="I37" s="453"/>
      <c r="J37" s="57">
        <v>4.0410000000000004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1:34">
      <c r="A38" s="58" t="s">
        <v>70</v>
      </c>
      <c r="B38" s="59" t="s">
        <v>71</v>
      </c>
      <c r="C38" s="174"/>
      <c r="D38" s="454">
        <v>3.5379999999999998</v>
      </c>
      <c r="E38" s="455"/>
      <c r="F38" s="60">
        <v>3.5379999999999998</v>
      </c>
      <c r="G38" s="61">
        <v>3.6920000000000002</v>
      </c>
      <c r="H38" s="456">
        <v>3.6920000000000002</v>
      </c>
      <c r="I38" s="457"/>
      <c r="J38" s="61">
        <v>3.3570000000000002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</row>
    <row r="39" spans="1:34">
      <c r="A39" s="58" t="s">
        <v>72</v>
      </c>
      <c r="B39" s="62"/>
      <c r="C39" s="185"/>
      <c r="D39" s="441">
        <v>2.7170000000000001</v>
      </c>
      <c r="E39" s="442"/>
      <c r="F39" s="163" t="s">
        <v>56</v>
      </c>
      <c r="G39" s="63">
        <v>2.7170000000000001</v>
      </c>
      <c r="H39" s="305">
        <v>2.7170000000000001</v>
      </c>
      <c r="I39" s="306"/>
      <c r="J39" s="307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</row>
    <row r="40" spans="1:34" ht="18" thickBot="1">
      <c r="A40" s="64"/>
      <c r="B40" s="65" t="s">
        <v>73</v>
      </c>
      <c r="C40" s="186"/>
      <c r="D40" s="443" t="s">
        <v>74</v>
      </c>
      <c r="E40" s="444"/>
      <c r="F40" s="165" t="s">
        <v>75</v>
      </c>
      <c r="G40" s="166" t="s">
        <v>74</v>
      </c>
      <c r="H40" s="445" t="s">
        <v>74</v>
      </c>
      <c r="I40" s="446"/>
      <c r="J40" s="447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</row>
    <row r="41" spans="1:34" ht="18" thickBot="1">
      <c r="A41" s="22" t="s">
        <v>76</v>
      </c>
      <c r="B41" s="23"/>
      <c r="C41" s="177"/>
      <c r="D41" s="35"/>
      <c r="E41" s="36"/>
      <c r="F41" s="36"/>
      <c r="G41" s="36"/>
      <c r="H41" s="36"/>
      <c r="I41" s="36"/>
      <c r="J41" s="37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>
      <c r="A42" s="66" t="s">
        <v>77</v>
      </c>
      <c r="B42" s="67"/>
      <c r="C42" s="172"/>
      <c r="D42" s="308" t="s">
        <v>165</v>
      </c>
      <c r="E42" s="309"/>
      <c r="F42" s="310" t="s">
        <v>165</v>
      </c>
      <c r="G42" s="311"/>
      <c r="H42" s="312" t="s">
        <v>165</v>
      </c>
      <c r="I42" s="312"/>
      <c r="J42" s="311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1:34">
      <c r="A43" s="68" t="s">
        <v>78</v>
      </c>
      <c r="B43" s="40"/>
      <c r="C43" s="178"/>
      <c r="D43" s="415" t="s">
        <v>79</v>
      </c>
      <c r="E43" s="416"/>
      <c r="F43" s="435" t="s">
        <v>79</v>
      </c>
      <c r="G43" s="436"/>
      <c r="H43" s="437" t="s">
        <v>79</v>
      </c>
      <c r="I43" s="437"/>
      <c r="J43" s="43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>
      <c r="A44" s="69" t="s">
        <v>80</v>
      </c>
      <c r="B44" s="70"/>
      <c r="C44" s="187"/>
      <c r="D44" s="336" t="s">
        <v>81</v>
      </c>
      <c r="E44" s="337"/>
      <c r="F44" s="438" t="s">
        <v>81</v>
      </c>
      <c r="G44" s="439"/>
      <c r="H44" s="440" t="s">
        <v>166</v>
      </c>
      <c r="I44" s="440"/>
      <c r="J44" s="439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 spans="1:34">
      <c r="A45" s="68" t="s">
        <v>82</v>
      </c>
      <c r="B45" s="71"/>
      <c r="C45" s="188"/>
      <c r="D45" s="426" t="s">
        <v>83</v>
      </c>
      <c r="E45" s="427"/>
      <c r="F45" s="428" t="s">
        <v>83</v>
      </c>
      <c r="G45" s="429"/>
      <c r="H45" s="430" t="s">
        <v>83</v>
      </c>
      <c r="I45" s="430"/>
      <c r="J45" s="429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1:34">
      <c r="A46" s="189" t="s">
        <v>167</v>
      </c>
      <c r="B46" s="40"/>
      <c r="C46" s="178" t="s">
        <v>168</v>
      </c>
      <c r="D46" s="431">
        <f>5.9*2</f>
        <v>11.8</v>
      </c>
      <c r="E46" s="432"/>
      <c r="F46" s="190">
        <f>5.9*2</f>
        <v>11.8</v>
      </c>
      <c r="G46" s="191">
        <f>6.2*2</f>
        <v>12.4</v>
      </c>
      <c r="H46" s="433">
        <f>6.2*2</f>
        <v>12.4</v>
      </c>
      <c r="I46" s="433"/>
      <c r="J46" s="434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34">
      <c r="A47" s="69" t="s">
        <v>169</v>
      </c>
      <c r="B47" s="72"/>
      <c r="C47" s="184" t="s">
        <v>168</v>
      </c>
      <c r="D47" s="422">
        <f>6.25*2</f>
        <v>12.5</v>
      </c>
      <c r="E47" s="423"/>
      <c r="F47" s="192">
        <f>6.25*2</f>
        <v>12.5</v>
      </c>
      <c r="G47" s="193">
        <f>6.55*2</f>
        <v>13.1</v>
      </c>
      <c r="H47" s="424">
        <f>6.55*2</f>
        <v>13.1</v>
      </c>
      <c r="I47" s="424"/>
      <c r="J47" s="425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1:34">
      <c r="A48" s="73" t="s">
        <v>170</v>
      </c>
      <c r="B48" s="74"/>
      <c r="C48" s="182"/>
      <c r="D48" s="426" t="s">
        <v>84</v>
      </c>
      <c r="E48" s="427"/>
      <c r="F48" s="313" t="s">
        <v>84</v>
      </c>
      <c r="G48" s="314"/>
      <c r="H48" s="427" t="s">
        <v>84</v>
      </c>
      <c r="I48" s="427"/>
      <c r="J48" s="314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1:34">
      <c r="A49" s="39" t="s">
        <v>85</v>
      </c>
      <c r="B49" s="40"/>
      <c r="C49" s="178"/>
      <c r="D49" s="415" t="s">
        <v>86</v>
      </c>
      <c r="E49" s="416"/>
      <c r="F49" s="417" t="s">
        <v>86</v>
      </c>
      <c r="G49" s="418"/>
      <c r="H49" s="416" t="s">
        <v>86</v>
      </c>
      <c r="I49" s="416"/>
      <c r="J49" s="418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34">
      <c r="A50" s="39" t="s">
        <v>87</v>
      </c>
      <c r="B50" s="40"/>
      <c r="C50" s="178"/>
      <c r="D50" s="415" t="s">
        <v>88</v>
      </c>
      <c r="E50" s="416"/>
      <c r="F50" s="417" t="s">
        <v>88</v>
      </c>
      <c r="G50" s="418"/>
      <c r="H50" s="416" t="s">
        <v>88</v>
      </c>
      <c r="I50" s="416"/>
      <c r="J50" s="418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1:34">
      <c r="A51" s="315" t="s">
        <v>89</v>
      </c>
      <c r="B51" s="53" t="s">
        <v>90</v>
      </c>
      <c r="C51" s="178"/>
      <c r="D51" s="415" t="s">
        <v>91</v>
      </c>
      <c r="E51" s="416"/>
      <c r="F51" s="419" t="s">
        <v>91</v>
      </c>
      <c r="G51" s="420"/>
      <c r="H51" s="421" t="s">
        <v>91</v>
      </c>
      <c r="I51" s="421"/>
      <c r="J51" s="420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34" ht="34">
      <c r="A52" s="316"/>
      <c r="B52" s="53" t="s">
        <v>92</v>
      </c>
      <c r="C52" s="178"/>
      <c r="D52" s="336" t="s">
        <v>93</v>
      </c>
      <c r="E52" s="337"/>
      <c r="F52" s="75" t="s">
        <v>171</v>
      </c>
      <c r="G52" s="76" t="s">
        <v>93</v>
      </c>
      <c r="H52" s="338" t="s">
        <v>172</v>
      </c>
      <c r="I52" s="338"/>
      <c r="J52" s="339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ht="51">
      <c r="A53" s="168" t="s">
        <v>94</v>
      </c>
      <c r="B53" s="77"/>
      <c r="C53" s="194"/>
      <c r="D53" s="413" t="s">
        <v>173</v>
      </c>
      <c r="E53" s="414"/>
      <c r="F53" s="78" t="s">
        <v>173</v>
      </c>
      <c r="G53" s="79" t="s">
        <v>174</v>
      </c>
      <c r="H53" s="80" t="s">
        <v>175</v>
      </c>
      <c r="I53" s="317" t="s">
        <v>176</v>
      </c>
      <c r="J53" s="318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 spans="1:34" ht="51">
      <c r="A54" s="69" t="s">
        <v>95</v>
      </c>
      <c r="B54" s="81"/>
      <c r="C54" s="195"/>
      <c r="D54" s="326" t="s">
        <v>177</v>
      </c>
      <c r="E54" s="327"/>
      <c r="F54" s="82" t="s">
        <v>177</v>
      </c>
      <c r="G54" s="83" t="s">
        <v>178</v>
      </c>
      <c r="H54" s="84" t="s">
        <v>179</v>
      </c>
      <c r="I54" s="328" t="s">
        <v>180</v>
      </c>
      <c r="J54" s="329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</row>
    <row r="55" spans="1:34" ht="18" thickBot="1">
      <c r="A55" s="31" t="s">
        <v>96</v>
      </c>
      <c r="B55" s="85"/>
      <c r="C55" s="176"/>
      <c r="D55" s="330">
        <v>6</v>
      </c>
      <c r="E55" s="321"/>
      <c r="F55" s="319">
        <v>6</v>
      </c>
      <c r="G55" s="320"/>
      <c r="H55" s="321">
        <v>6</v>
      </c>
      <c r="I55" s="321"/>
      <c r="J55" s="320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</row>
    <row r="56" spans="1:34" ht="18" thickBot="1">
      <c r="A56" s="22" t="s">
        <v>97</v>
      </c>
      <c r="B56" s="23"/>
      <c r="C56" s="177"/>
      <c r="D56" s="35"/>
      <c r="E56" s="36"/>
      <c r="F56" s="36"/>
      <c r="G56" s="36"/>
      <c r="H56" s="36"/>
      <c r="I56" s="36"/>
      <c r="J56" s="37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1:34">
      <c r="A57" s="196" t="s">
        <v>98</v>
      </c>
      <c r="B57" s="197"/>
      <c r="C57" s="198" t="s">
        <v>99</v>
      </c>
      <c r="D57" s="331">
        <v>80</v>
      </c>
      <c r="E57" s="332"/>
      <c r="F57" s="333">
        <v>80</v>
      </c>
      <c r="G57" s="334"/>
      <c r="H57" s="335">
        <v>80</v>
      </c>
      <c r="I57" s="335"/>
      <c r="J57" s="334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4">
      <c r="A58" s="199" t="s">
        <v>181</v>
      </c>
      <c r="B58" s="51" t="s">
        <v>182</v>
      </c>
      <c r="C58" s="182" t="s">
        <v>206</v>
      </c>
      <c r="D58" s="200">
        <v>7.6</v>
      </c>
      <c r="E58" s="201">
        <v>7.6</v>
      </c>
      <c r="F58" s="202">
        <v>6.3</v>
      </c>
      <c r="G58" s="203">
        <v>6.4</v>
      </c>
      <c r="H58" s="203">
        <v>6.4</v>
      </c>
      <c r="I58" s="204">
        <v>6.4</v>
      </c>
      <c r="J58" s="203">
        <v>7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</row>
    <row r="59" spans="1:34">
      <c r="A59" s="169"/>
      <c r="B59" s="53" t="s">
        <v>184</v>
      </c>
      <c r="C59" s="178" t="s">
        <v>206</v>
      </c>
      <c r="D59" s="205">
        <v>7.6</v>
      </c>
      <c r="E59" s="206">
        <v>7.6</v>
      </c>
      <c r="F59" s="207">
        <v>5.9</v>
      </c>
      <c r="G59" s="208">
        <v>6.1</v>
      </c>
      <c r="H59" s="208">
        <v>6.1</v>
      </c>
      <c r="I59" s="209">
        <v>5.9</v>
      </c>
      <c r="J59" s="208">
        <v>6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4">
      <c r="A60" s="210"/>
      <c r="B60" s="56" t="s">
        <v>185</v>
      </c>
      <c r="C60" s="184" t="s">
        <v>206</v>
      </c>
      <c r="D60" s="211">
        <v>7.7</v>
      </c>
      <c r="E60" s="212">
        <v>7.7</v>
      </c>
      <c r="F60" s="213">
        <v>7</v>
      </c>
      <c r="G60" s="214">
        <v>7</v>
      </c>
      <c r="H60" s="214">
        <v>7</v>
      </c>
      <c r="I60" s="215">
        <v>7.4</v>
      </c>
      <c r="J60" s="214">
        <v>8.6999999999999993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</row>
    <row r="61" spans="1:34">
      <c r="A61" s="199" t="s">
        <v>186</v>
      </c>
      <c r="B61" s="216" t="s">
        <v>182</v>
      </c>
      <c r="C61" s="188" t="s">
        <v>187</v>
      </c>
      <c r="D61" s="217">
        <v>201</v>
      </c>
      <c r="E61" s="218">
        <v>201</v>
      </c>
      <c r="F61" s="219">
        <v>167</v>
      </c>
      <c r="G61" s="220">
        <v>169</v>
      </c>
      <c r="H61" s="221">
        <v>169</v>
      </c>
      <c r="I61" s="219">
        <v>169</v>
      </c>
      <c r="J61" s="220">
        <v>183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  <row r="62" spans="1:34">
      <c r="A62" s="169"/>
      <c r="B62" s="53" t="s">
        <v>184</v>
      </c>
      <c r="C62" s="222" t="s">
        <v>187</v>
      </c>
      <c r="D62" s="223">
        <v>200</v>
      </c>
      <c r="E62" s="224">
        <v>200</v>
      </c>
      <c r="F62" s="225">
        <v>157</v>
      </c>
      <c r="G62" s="226">
        <v>159</v>
      </c>
      <c r="H62" s="227">
        <v>159</v>
      </c>
      <c r="I62" s="225">
        <v>155</v>
      </c>
      <c r="J62" s="226">
        <v>155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</row>
    <row r="63" spans="1:34" ht="18" thickBot="1">
      <c r="A63" s="228"/>
      <c r="B63" s="65" t="s">
        <v>185</v>
      </c>
      <c r="C63" s="229" t="s">
        <v>187</v>
      </c>
      <c r="D63" s="230">
        <v>203</v>
      </c>
      <c r="E63" s="231">
        <v>203</v>
      </c>
      <c r="F63" s="232">
        <v>185</v>
      </c>
      <c r="G63" s="233">
        <v>187</v>
      </c>
      <c r="H63" s="234">
        <v>187</v>
      </c>
      <c r="I63" s="232">
        <v>194</v>
      </c>
      <c r="J63" s="233">
        <v>233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</row>
    <row r="64" spans="1:34" ht="18" thickBot="1">
      <c r="A64" s="86" t="s">
        <v>188</v>
      </c>
      <c r="B64" s="87"/>
      <c r="C64" s="235"/>
      <c r="D64" s="36"/>
      <c r="E64" s="36"/>
      <c r="F64" s="36"/>
      <c r="G64" s="36"/>
      <c r="H64" s="36"/>
      <c r="I64" s="36"/>
      <c r="J64" s="37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</row>
    <row r="65" spans="1:34">
      <c r="A65" s="88" t="s">
        <v>100</v>
      </c>
      <c r="B65" s="89"/>
      <c r="C65" s="172" t="s">
        <v>101</v>
      </c>
      <c r="D65" s="1">
        <v>172</v>
      </c>
      <c r="E65" s="298"/>
      <c r="F65" s="1">
        <v>172</v>
      </c>
      <c r="G65" s="298"/>
      <c r="H65" s="236">
        <v>172</v>
      </c>
      <c r="I65" s="237">
        <v>184</v>
      </c>
      <c r="J65" s="238">
        <v>180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</row>
    <row r="66" spans="1:34" ht="18" thickBot="1">
      <c r="A66" s="90" t="s">
        <v>102</v>
      </c>
      <c r="B66" s="91"/>
      <c r="C66" s="179" t="s">
        <v>103</v>
      </c>
      <c r="D66" s="395" t="s">
        <v>104</v>
      </c>
      <c r="E66" s="396"/>
      <c r="F66" s="299" t="s">
        <v>104</v>
      </c>
      <c r="G66" s="300"/>
      <c r="H66" s="397" t="s">
        <v>104</v>
      </c>
      <c r="I66" s="397"/>
      <c r="J66" s="300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34" ht="18" thickBot="1">
      <c r="A67" s="22" t="s">
        <v>105</v>
      </c>
      <c r="B67" s="23"/>
      <c r="C67" s="177"/>
      <c r="D67" s="35"/>
      <c r="E67" s="36"/>
      <c r="F67" s="36"/>
      <c r="G67" s="36"/>
      <c r="H67" s="36"/>
      <c r="I67" s="36"/>
      <c r="J67" s="37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1:34">
      <c r="A68" s="239" t="s">
        <v>106</v>
      </c>
      <c r="B68" s="240"/>
      <c r="C68" s="241" t="s">
        <v>37</v>
      </c>
      <c r="D68" s="398">
        <v>5120</v>
      </c>
      <c r="E68" s="399"/>
      <c r="F68" s="242">
        <v>5225</v>
      </c>
      <c r="G68" s="243" t="s">
        <v>190</v>
      </c>
      <c r="H68" s="400" t="s">
        <v>191</v>
      </c>
      <c r="I68" s="400"/>
      <c r="J68" s="401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</row>
    <row r="69" spans="1:34">
      <c r="A69" s="301" t="s">
        <v>107</v>
      </c>
      <c r="B69" s="244" t="s">
        <v>108</v>
      </c>
      <c r="C69" s="245" t="s">
        <v>37</v>
      </c>
      <c r="D69" s="322">
        <v>1790</v>
      </c>
      <c r="E69" s="323"/>
      <c r="F69" s="246">
        <v>1790</v>
      </c>
      <c r="G69" s="247" t="s">
        <v>192</v>
      </c>
      <c r="H69" s="324">
        <v>1850</v>
      </c>
      <c r="I69" s="324"/>
      <c r="J69" s="325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</row>
    <row r="70" spans="1:34">
      <c r="A70" s="302"/>
      <c r="B70" s="248" t="s">
        <v>193</v>
      </c>
      <c r="C70" s="249" t="s">
        <v>37</v>
      </c>
      <c r="D70" s="404">
        <v>2075</v>
      </c>
      <c r="E70" s="409"/>
      <c r="F70" s="250">
        <v>2075</v>
      </c>
      <c r="G70" s="251" t="s">
        <v>194</v>
      </c>
      <c r="H70" s="407" t="s">
        <v>194</v>
      </c>
      <c r="I70" s="407"/>
      <c r="J70" s="408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</row>
    <row r="71" spans="1:34">
      <c r="A71" s="252" t="s">
        <v>109</v>
      </c>
      <c r="B71" s="253"/>
      <c r="C71" s="254" t="s">
        <v>37</v>
      </c>
      <c r="D71" s="255">
        <v>1795</v>
      </c>
      <c r="E71" s="256">
        <v>1810</v>
      </c>
      <c r="F71" s="257">
        <v>1780</v>
      </c>
      <c r="G71" s="258" t="s">
        <v>195</v>
      </c>
      <c r="H71" s="257" t="s">
        <v>196</v>
      </c>
      <c r="I71" s="390" t="s">
        <v>197</v>
      </c>
      <c r="J71" s="391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 spans="1:34">
      <c r="A72" s="259" t="s">
        <v>110</v>
      </c>
      <c r="B72" s="260"/>
      <c r="C72" s="261" t="s">
        <v>37</v>
      </c>
      <c r="D72" s="410">
        <v>3150</v>
      </c>
      <c r="E72" s="411"/>
      <c r="F72" s="392">
        <v>3150</v>
      </c>
      <c r="G72" s="393"/>
      <c r="H72" s="412">
        <v>3150</v>
      </c>
      <c r="I72" s="412"/>
      <c r="J72" s="393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</row>
    <row r="73" spans="1:34">
      <c r="A73" s="402" t="s">
        <v>111</v>
      </c>
      <c r="B73" s="262" t="s">
        <v>112</v>
      </c>
      <c r="C73" s="263" t="s">
        <v>37</v>
      </c>
      <c r="D73" s="322">
        <v>870</v>
      </c>
      <c r="E73" s="394"/>
      <c r="F73" s="322">
        <v>870</v>
      </c>
      <c r="G73" s="394"/>
      <c r="H73" s="322">
        <v>870</v>
      </c>
      <c r="I73" s="323"/>
      <c r="J73" s="394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</row>
    <row r="74" spans="1:34">
      <c r="A74" s="403"/>
      <c r="B74" s="264" t="s">
        <v>113</v>
      </c>
      <c r="C74" s="265" t="s">
        <v>37</v>
      </c>
      <c r="D74" s="404">
        <v>1100</v>
      </c>
      <c r="E74" s="405"/>
      <c r="F74" s="266">
        <v>1205</v>
      </c>
      <c r="G74" s="267" t="s">
        <v>198</v>
      </c>
      <c r="H74" s="406" t="s">
        <v>199</v>
      </c>
      <c r="I74" s="407"/>
      <c r="J74" s="408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5" spans="1:34">
      <c r="A75" s="384" t="s">
        <v>114</v>
      </c>
      <c r="B75" s="94" t="s">
        <v>112</v>
      </c>
      <c r="C75" s="182" t="s">
        <v>37</v>
      </c>
      <c r="D75" s="359">
        <v>1550</v>
      </c>
      <c r="E75" s="360"/>
      <c r="F75" s="160">
        <v>1550</v>
      </c>
      <c r="G75" s="95" t="s">
        <v>115</v>
      </c>
      <c r="H75" s="363">
        <v>1570</v>
      </c>
      <c r="I75" s="363"/>
      <c r="J75" s="362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 spans="1:34">
      <c r="A76" s="385"/>
      <c r="B76" s="96" t="s">
        <v>113</v>
      </c>
      <c r="C76" s="174" t="s">
        <v>37</v>
      </c>
      <c r="D76" s="367">
        <v>1550</v>
      </c>
      <c r="E76" s="368"/>
      <c r="F76" s="161">
        <v>1550</v>
      </c>
      <c r="G76" s="97" t="s">
        <v>115</v>
      </c>
      <c r="H76" s="371">
        <v>1570</v>
      </c>
      <c r="I76" s="371"/>
      <c r="J76" s="370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 spans="1:34">
      <c r="A77" s="98" t="s">
        <v>200</v>
      </c>
      <c r="B77" s="99"/>
      <c r="C77" s="185" t="s">
        <v>37</v>
      </c>
      <c r="D77" s="100">
        <v>208</v>
      </c>
      <c r="E77" s="101">
        <v>208</v>
      </c>
      <c r="F77" s="92">
        <v>215</v>
      </c>
      <c r="G77" s="268" t="s">
        <v>201</v>
      </c>
      <c r="H77" s="102" t="s">
        <v>116</v>
      </c>
      <c r="I77" s="380">
        <v>223</v>
      </c>
      <c r="J77" s="381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</row>
    <row r="78" spans="1:34">
      <c r="A78" s="103" t="s">
        <v>117</v>
      </c>
      <c r="B78" s="99"/>
      <c r="C78" s="182" t="s">
        <v>118</v>
      </c>
      <c r="D78" s="269">
        <v>29.4</v>
      </c>
      <c r="E78" s="270">
        <v>29.4</v>
      </c>
      <c r="F78" s="271">
        <v>29.8</v>
      </c>
      <c r="G78" s="272" t="s">
        <v>119</v>
      </c>
      <c r="H78" s="273">
        <v>30.4</v>
      </c>
      <c r="I78" s="382">
        <v>30.4</v>
      </c>
      <c r="J78" s="383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</row>
    <row r="79" spans="1:34">
      <c r="A79" s="104" t="s">
        <v>202</v>
      </c>
      <c r="B79" s="105"/>
      <c r="C79" s="178" t="s">
        <v>118</v>
      </c>
      <c r="D79" s="274">
        <v>24.8</v>
      </c>
      <c r="E79" s="275">
        <v>24.8</v>
      </c>
      <c r="F79" s="276">
        <v>24.6</v>
      </c>
      <c r="G79" s="277" t="s">
        <v>120</v>
      </c>
      <c r="H79" s="278" t="s">
        <v>121</v>
      </c>
      <c r="I79" s="386">
        <v>25.6</v>
      </c>
      <c r="J79" s="387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</row>
    <row r="80" spans="1:34" ht="18" thickBot="1">
      <c r="A80" s="106" t="s">
        <v>203</v>
      </c>
      <c r="B80" s="107"/>
      <c r="C80" s="179" t="s">
        <v>118</v>
      </c>
      <c r="D80" s="279" t="s">
        <v>56</v>
      </c>
      <c r="E80" s="280" t="s">
        <v>56</v>
      </c>
      <c r="F80" s="281">
        <v>21.4</v>
      </c>
      <c r="G80" s="282" t="s">
        <v>122</v>
      </c>
      <c r="H80" s="283" t="s">
        <v>123</v>
      </c>
      <c r="I80" s="388">
        <v>22.2</v>
      </c>
      <c r="J80" s="389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</row>
    <row r="81" spans="1:40" ht="18" thickBot="1">
      <c r="A81" s="22" t="s">
        <v>124</v>
      </c>
      <c r="B81" s="23"/>
      <c r="C81" s="177"/>
      <c r="D81" s="35"/>
      <c r="E81" s="36"/>
      <c r="F81" s="36"/>
      <c r="G81" s="36"/>
      <c r="H81" s="36"/>
      <c r="I81" s="36"/>
      <c r="J81" s="37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</row>
    <row r="82" spans="1:40">
      <c r="A82" s="374" t="s">
        <v>125</v>
      </c>
      <c r="B82" s="108" t="s">
        <v>126</v>
      </c>
      <c r="C82" s="198" t="s">
        <v>37</v>
      </c>
      <c r="D82" s="376" t="s">
        <v>154</v>
      </c>
      <c r="E82" s="377"/>
      <c r="F82" s="364">
        <v>1750</v>
      </c>
      <c r="G82" s="365"/>
      <c r="H82" s="366">
        <v>1537</v>
      </c>
      <c r="I82" s="366"/>
      <c r="J82" s="365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</row>
    <row r="83" spans="1:40" s="109" customFormat="1">
      <c r="A83" s="375"/>
      <c r="B83" s="93" t="s">
        <v>127</v>
      </c>
      <c r="C83" s="284" t="s">
        <v>37</v>
      </c>
      <c r="D83" s="367" t="s">
        <v>154</v>
      </c>
      <c r="E83" s="368"/>
      <c r="F83" s="369">
        <v>1788</v>
      </c>
      <c r="G83" s="370"/>
      <c r="H83" s="371">
        <v>1578</v>
      </c>
      <c r="I83" s="371"/>
      <c r="J83" s="370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</row>
    <row r="84" spans="1:40" s="109" customFormat="1">
      <c r="A84" s="378" t="s">
        <v>128</v>
      </c>
      <c r="B84" s="110" t="s">
        <v>129</v>
      </c>
      <c r="C84" s="285" t="s">
        <v>37</v>
      </c>
      <c r="D84" s="372" t="s">
        <v>154</v>
      </c>
      <c r="E84" s="373"/>
      <c r="F84" s="361">
        <v>1560</v>
      </c>
      <c r="G84" s="362"/>
      <c r="H84" s="363">
        <v>1560</v>
      </c>
      <c r="I84" s="363"/>
      <c r="J84" s="362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</row>
    <row r="85" spans="1:40" s="109" customFormat="1">
      <c r="A85" s="379"/>
      <c r="B85" s="111" t="s">
        <v>130</v>
      </c>
      <c r="C85" s="184" t="s">
        <v>37</v>
      </c>
      <c r="D85" s="367" t="s">
        <v>154</v>
      </c>
      <c r="E85" s="368"/>
      <c r="F85" s="369">
        <v>1130</v>
      </c>
      <c r="G85" s="370"/>
      <c r="H85" s="371">
        <v>1130</v>
      </c>
      <c r="I85" s="371"/>
      <c r="J85" s="370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</row>
    <row r="86" spans="1:40" s="109" customFormat="1">
      <c r="A86" s="112" t="s">
        <v>131</v>
      </c>
      <c r="B86" s="113"/>
      <c r="C86" s="182" t="s">
        <v>37</v>
      </c>
      <c r="D86" s="359" t="s">
        <v>69</v>
      </c>
      <c r="E86" s="360"/>
      <c r="F86" s="361">
        <v>474</v>
      </c>
      <c r="G86" s="362"/>
      <c r="H86" s="363">
        <v>474</v>
      </c>
      <c r="I86" s="363"/>
      <c r="J86" s="362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14"/>
      <c r="AJ86" s="114"/>
      <c r="AK86" s="114"/>
      <c r="AL86" s="114"/>
      <c r="AM86" s="114"/>
      <c r="AN86" s="114"/>
    </row>
    <row r="87" spans="1:40" s="109" customFormat="1" ht="18" thickBot="1">
      <c r="A87" s="115" t="s">
        <v>132</v>
      </c>
      <c r="B87" s="116"/>
      <c r="C87" s="174" t="s">
        <v>37</v>
      </c>
      <c r="D87" s="350" t="s">
        <v>154</v>
      </c>
      <c r="E87" s="351"/>
      <c r="F87" s="117">
        <v>795</v>
      </c>
      <c r="G87" s="286" t="s">
        <v>204</v>
      </c>
      <c r="H87" s="117" t="s">
        <v>133</v>
      </c>
      <c r="I87" s="352">
        <v>815</v>
      </c>
      <c r="J87" s="353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</row>
    <row r="88" spans="1:40" ht="18" thickBot="1">
      <c r="A88" s="22" t="s">
        <v>134</v>
      </c>
      <c r="B88" s="23"/>
      <c r="C88" s="177"/>
      <c r="D88" s="35"/>
      <c r="E88" s="36"/>
      <c r="F88" s="36"/>
      <c r="G88" s="36"/>
      <c r="H88" s="36"/>
      <c r="I88" s="36"/>
      <c r="J88" s="37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</row>
    <row r="89" spans="1:40" s="109" customFormat="1">
      <c r="A89" s="287" t="s">
        <v>135</v>
      </c>
      <c r="B89" s="108"/>
      <c r="C89" s="172" t="s">
        <v>136</v>
      </c>
      <c r="D89" s="354">
        <v>3010</v>
      </c>
      <c r="E89" s="355"/>
      <c r="F89" s="356">
        <v>3010</v>
      </c>
      <c r="G89" s="357"/>
      <c r="H89" s="356">
        <v>3010</v>
      </c>
      <c r="I89" s="358"/>
      <c r="J89" s="357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</row>
    <row r="90" spans="1:40" s="109" customFormat="1">
      <c r="A90" s="288" t="s">
        <v>137</v>
      </c>
      <c r="B90" s="289"/>
      <c r="C90" s="178" t="s">
        <v>136</v>
      </c>
      <c r="D90" s="290">
        <v>1807</v>
      </c>
      <c r="E90" s="291">
        <v>1827</v>
      </c>
      <c r="F90" s="266">
        <v>1874</v>
      </c>
      <c r="G90" s="267">
        <v>1956</v>
      </c>
      <c r="H90" s="292">
        <v>1948</v>
      </c>
      <c r="I90" s="293">
        <v>1963</v>
      </c>
      <c r="J90" s="267">
        <v>1958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</row>
    <row r="91" spans="1:40" s="109" customFormat="1">
      <c r="A91" s="294" t="s">
        <v>138</v>
      </c>
      <c r="B91" s="289"/>
      <c r="C91" s="178" t="s">
        <v>136</v>
      </c>
      <c r="D91" s="290">
        <v>1203</v>
      </c>
      <c r="E91" s="291">
        <v>1183</v>
      </c>
      <c r="F91" s="266">
        <v>1136</v>
      </c>
      <c r="G91" s="267">
        <v>1054</v>
      </c>
      <c r="H91" s="292">
        <v>1062</v>
      </c>
      <c r="I91" s="293">
        <v>1047</v>
      </c>
      <c r="J91" s="267">
        <v>1052</v>
      </c>
      <c r="K91" s="16"/>
      <c r="L91" s="16"/>
      <c r="M91" s="118"/>
      <c r="N91" s="118"/>
      <c r="O91" s="118"/>
      <c r="P91" s="118"/>
      <c r="Q91" s="118"/>
      <c r="R91" s="118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</row>
    <row r="92" spans="1:40" s="109" customFormat="1">
      <c r="A92" s="295" t="s">
        <v>139</v>
      </c>
      <c r="B92" s="296"/>
      <c r="C92" s="178" t="s">
        <v>136</v>
      </c>
      <c r="D92" s="340">
        <v>3500</v>
      </c>
      <c r="E92" s="341"/>
      <c r="F92" s="297">
        <v>3010</v>
      </c>
      <c r="G92" s="267">
        <v>3500</v>
      </c>
      <c r="H92" s="342">
        <v>3500</v>
      </c>
      <c r="I92" s="344"/>
      <c r="J92" s="343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</row>
    <row r="93" spans="1:40" s="109" customFormat="1">
      <c r="A93" s="294" t="s">
        <v>140</v>
      </c>
      <c r="B93" s="53"/>
      <c r="C93" s="178" t="s">
        <v>136</v>
      </c>
      <c r="D93" s="340">
        <v>6000</v>
      </c>
      <c r="E93" s="341"/>
      <c r="F93" s="342">
        <v>6000</v>
      </c>
      <c r="G93" s="343"/>
      <c r="H93" s="342">
        <v>6000</v>
      </c>
      <c r="I93" s="344"/>
      <c r="J93" s="343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</row>
    <row r="94" spans="1:40" s="109" customFormat="1">
      <c r="A94" s="104" t="s">
        <v>205</v>
      </c>
      <c r="B94" s="105"/>
      <c r="C94" s="178" t="s">
        <v>136</v>
      </c>
      <c r="D94" s="340">
        <v>140</v>
      </c>
      <c r="E94" s="341"/>
      <c r="F94" s="297">
        <v>120</v>
      </c>
      <c r="G94" s="267">
        <v>140</v>
      </c>
      <c r="H94" s="342">
        <v>140</v>
      </c>
      <c r="I94" s="344"/>
      <c r="J94" s="343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</row>
    <row r="95" spans="1:40" ht="18" thickBot="1">
      <c r="A95" s="106" t="s">
        <v>141</v>
      </c>
      <c r="B95" s="107"/>
      <c r="C95" s="179" t="s">
        <v>136</v>
      </c>
      <c r="D95" s="345" t="s">
        <v>69</v>
      </c>
      <c r="E95" s="346"/>
      <c r="F95" s="347" t="s">
        <v>69</v>
      </c>
      <c r="G95" s="348"/>
      <c r="H95" s="347">
        <v>56</v>
      </c>
      <c r="I95" s="349"/>
      <c r="J95" s="348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</row>
    <row r="96" spans="1:40">
      <c r="A96" s="119"/>
      <c r="B96" s="120"/>
      <c r="C96" s="120"/>
      <c r="D96" s="121"/>
      <c r="E96" s="121"/>
      <c r="F96" s="122"/>
      <c r="G96" s="122"/>
      <c r="H96" s="122"/>
      <c r="I96" s="123"/>
      <c r="J96" s="123"/>
      <c r="K96" s="16"/>
      <c r="L96" s="16"/>
      <c r="M96" s="16"/>
      <c r="N96" s="16"/>
      <c r="O96" s="16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</row>
    <row r="97" spans="1:34">
      <c r="A97" s="10" t="s">
        <v>142</v>
      </c>
      <c r="D97" s="121"/>
      <c r="E97" s="121"/>
      <c r="I97" s="121"/>
      <c r="J97" s="121"/>
      <c r="P97" s="126"/>
      <c r="Q97" s="126"/>
      <c r="R97" s="126"/>
      <c r="S97" s="126"/>
      <c r="T97" s="126"/>
      <c r="U97" s="126"/>
      <c r="V97" s="126"/>
      <c r="W97" s="126"/>
      <c r="X97" s="126"/>
      <c r="Y97" s="126"/>
    </row>
    <row r="98" spans="1:34">
      <c r="A98" s="127"/>
      <c r="B98" s="127"/>
      <c r="C98" s="127"/>
      <c r="D98" s="121"/>
      <c r="E98" s="121"/>
      <c r="F98" s="128"/>
      <c r="G98" s="128"/>
      <c r="H98" s="128"/>
      <c r="I98" s="121"/>
      <c r="J98" s="121"/>
    </row>
    <row r="99" spans="1:34">
      <c r="A99" s="129"/>
      <c r="D99" s="121"/>
      <c r="E99" s="121"/>
      <c r="F99" s="121"/>
      <c r="G99" s="121"/>
      <c r="H99" s="121"/>
      <c r="I99" s="121"/>
      <c r="J99" s="121"/>
      <c r="Q99" s="130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</row>
    <row r="100" spans="1:34">
      <c r="D100" s="121"/>
      <c r="E100" s="121"/>
      <c r="F100" s="121"/>
      <c r="G100" s="121"/>
      <c r="H100" s="121"/>
      <c r="I100" s="121"/>
      <c r="J100" s="12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</row>
    <row r="101" spans="1:34">
      <c r="D101" s="121"/>
      <c r="E101" s="121"/>
      <c r="F101" s="121"/>
      <c r="G101" s="121"/>
      <c r="H101" s="121"/>
      <c r="I101" s="121"/>
      <c r="J101" s="12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</row>
    <row r="102" spans="1:34">
      <c r="D102" s="121"/>
      <c r="E102" s="121"/>
      <c r="F102" s="121"/>
      <c r="G102" s="121"/>
      <c r="H102" s="121"/>
      <c r="I102" s="121"/>
      <c r="J102" s="12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</row>
    <row r="103" spans="1:34">
      <c r="D103" s="121"/>
      <c r="E103" s="121"/>
      <c r="F103" s="121"/>
      <c r="G103" s="121"/>
      <c r="H103" s="121"/>
      <c r="I103" s="121"/>
      <c r="J103" s="12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</row>
    <row r="104" spans="1:34">
      <c r="D104" s="121"/>
      <c r="E104" s="121"/>
      <c r="F104" s="121"/>
      <c r="G104" s="121"/>
      <c r="H104" s="121"/>
      <c r="I104" s="121"/>
      <c r="J104" s="12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</row>
    <row r="105" spans="1:34">
      <c r="D105" s="121"/>
      <c r="E105" s="121"/>
      <c r="F105" s="121"/>
      <c r="G105" s="121"/>
      <c r="H105" s="121"/>
      <c r="I105" s="121"/>
      <c r="J105" s="121"/>
    </row>
    <row r="106" spans="1:34">
      <c r="D106" s="121"/>
      <c r="E106" s="121"/>
      <c r="F106" s="121"/>
      <c r="G106" s="121"/>
      <c r="H106" s="121"/>
      <c r="I106" s="121"/>
      <c r="J106" s="121"/>
    </row>
    <row r="107" spans="1:34">
      <c r="D107" s="121"/>
      <c r="E107" s="121"/>
      <c r="F107" s="121"/>
      <c r="G107" s="121"/>
      <c r="H107" s="121"/>
      <c r="I107" s="121"/>
      <c r="J107" s="121"/>
    </row>
    <row r="108" spans="1:34">
      <c r="D108" s="121"/>
      <c r="E108" s="121"/>
      <c r="F108" s="121"/>
      <c r="G108" s="121"/>
      <c r="H108" s="121"/>
      <c r="I108" s="121"/>
      <c r="J108" s="121"/>
    </row>
    <row r="109" spans="1:34">
      <c r="D109" s="121"/>
      <c r="E109" s="121"/>
      <c r="F109" s="121"/>
      <c r="G109" s="121"/>
      <c r="H109" s="121"/>
      <c r="I109" s="121"/>
      <c r="J109" s="121"/>
    </row>
    <row r="110" spans="1:34">
      <c r="D110" s="121"/>
      <c r="E110" s="121"/>
      <c r="F110" s="121"/>
      <c r="G110" s="121"/>
      <c r="H110" s="121"/>
      <c r="I110" s="121"/>
      <c r="J110" s="121"/>
    </row>
    <row r="111" spans="1:34">
      <c r="D111" s="121"/>
      <c r="E111" s="121"/>
      <c r="F111" s="121"/>
      <c r="G111" s="121"/>
      <c r="H111" s="121"/>
      <c r="I111" s="121"/>
      <c r="J111" s="121"/>
    </row>
  </sheetData>
  <mergeCells count="206">
    <mergeCell ref="D5:E5"/>
    <mergeCell ref="F5:G5"/>
    <mergeCell ref="H5:I5"/>
    <mergeCell ref="D6:E6"/>
    <mergeCell ref="H6:J6"/>
    <mergeCell ref="F7:G7"/>
    <mergeCell ref="H7:J7"/>
    <mergeCell ref="D2:E2"/>
    <mergeCell ref="F2:J2"/>
    <mergeCell ref="F3:G3"/>
    <mergeCell ref="H3:J3"/>
    <mergeCell ref="D4:E4"/>
    <mergeCell ref="F4:G4"/>
    <mergeCell ref="I4:J4"/>
    <mergeCell ref="D11:E11"/>
    <mergeCell ref="F11:G11"/>
    <mergeCell ref="H11:J11"/>
    <mergeCell ref="D13:E13"/>
    <mergeCell ref="F13:G13"/>
    <mergeCell ref="H13:J13"/>
    <mergeCell ref="D9:E9"/>
    <mergeCell ref="F9:G9"/>
    <mergeCell ref="I9:J9"/>
    <mergeCell ref="D10:E10"/>
    <mergeCell ref="F10:G10"/>
    <mergeCell ref="I10:J10"/>
    <mergeCell ref="D16:E16"/>
    <mergeCell ref="F16:G16"/>
    <mergeCell ref="H16:J16"/>
    <mergeCell ref="D17:E17"/>
    <mergeCell ref="F17:G17"/>
    <mergeCell ref="H17:J17"/>
    <mergeCell ref="D14:E14"/>
    <mergeCell ref="F14:G14"/>
    <mergeCell ref="H14:J14"/>
    <mergeCell ref="D15:E15"/>
    <mergeCell ref="F15:G15"/>
    <mergeCell ref="I15:J15"/>
    <mergeCell ref="D20:E20"/>
    <mergeCell ref="F20:G20"/>
    <mergeCell ref="H20:J20"/>
    <mergeCell ref="D21:E21"/>
    <mergeCell ref="F21:G21"/>
    <mergeCell ref="H21:J21"/>
    <mergeCell ref="D18:E18"/>
    <mergeCell ref="F18:G18"/>
    <mergeCell ref="H18:J18"/>
    <mergeCell ref="D19:E19"/>
    <mergeCell ref="F19:G19"/>
    <mergeCell ref="H19:J19"/>
    <mergeCell ref="D24:E24"/>
    <mergeCell ref="F24:G24"/>
    <mergeCell ref="H24:J24"/>
    <mergeCell ref="D25:E25"/>
    <mergeCell ref="F25:G25"/>
    <mergeCell ref="H25:J25"/>
    <mergeCell ref="D22:E22"/>
    <mergeCell ref="F22:G22"/>
    <mergeCell ref="H22:J22"/>
    <mergeCell ref="D23:E23"/>
    <mergeCell ref="F23:G23"/>
    <mergeCell ref="H23:J23"/>
    <mergeCell ref="D29:E29"/>
    <mergeCell ref="F29:G29"/>
    <mergeCell ref="H29:I29"/>
    <mergeCell ref="D30:E30"/>
    <mergeCell ref="F30:G30"/>
    <mergeCell ref="H30:I30"/>
    <mergeCell ref="D26:E26"/>
    <mergeCell ref="F26:G26"/>
    <mergeCell ref="H26:J26"/>
    <mergeCell ref="D28:E28"/>
    <mergeCell ref="F28:G28"/>
    <mergeCell ref="H28:I28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39:E39"/>
    <mergeCell ref="D40:E40"/>
    <mergeCell ref="H40:J40"/>
    <mergeCell ref="D37:E37"/>
    <mergeCell ref="F37:G37"/>
    <mergeCell ref="H37:I37"/>
    <mergeCell ref="D38:E38"/>
    <mergeCell ref="H38:I38"/>
    <mergeCell ref="D35:E35"/>
    <mergeCell ref="F35:G35"/>
    <mergeCell ref="H35:I35"/>
    <mergeCell ref="D36:E36"/>
    <mergeCell ref="F36:G36"/>
    <mergeCell ref="H36:I36"/>
    <mergeCell ref="D45:E45"/>
    <mergeCell ref="F45:G45"/>
    <mergeCell ref="H45:J45"/>
    <mergeCell ref="D46:E46"/>
    <mergeCell ref="H46:J46"/>
    <mergeCell ref="D43:E43"/>
    <mergeCell ref="F43:G43"/>
    <mergeCell ref="H43:J43"/>
    <mergeCell ref="D44:E44"/>
    <mergeCell ref="F44:G44"/>
    <mergeCell ref="H44:J44"/>
    <mergeCell ref="D53:E53"/>
    <mergeCell ref="D50:E50"/>
    <mergeCell ref="F50:G50"/>
    <mergeCell ref="H50:J50"/>
    <mergeCell ref="D51:E51"/>
    <mergeCell ref="F51:G51"/>
    <mergeCell ref="H51:J51"/>
    <mergeCell ref="D47:E47"/>
    <mergeCell ref="H47:J47"/>
    <mergeCell ref="D48:E48"/>
    <mergeCell ref="H48:J48"/>
    <mergeCell ref="D49:E49"/>
    <mergeCell ref="F49:G49"/>
    <mergeCell ref="H49:J49"/>
    <mergeCell ref="I71:J71"/>
    <mergeCell ref="F72:G72"/>
    <mergeCell ref="F73:G73"/>
    <mergeCell ref="D66:E66"/>
    <mergeCell ref="H66:J66"/>
    <mergeCell ref="D68:E68"/>
    <mergeCell ref="H68:J68"/>
    <mergeCell ref="A73:A74"/>
    <mergeCell ref="D73:E73"/>
    <mergeCell ref="H73:J73"/>
    <mergeCell ref="D74:E74"/>
    <mergeCell ref="H74:J74"/>
    <mergeCell ref="D70:E70"/>
    <mergeCell ref="H70:J70"/>
    <mergeCell ref="D72:E72"/>
    <mergeCell ref="H72:J72"/>
    <mergeCell ref="A82:A83"/>
    <mergeCell ref="D82:E82"/>
    <mergeCell ref="A84:A85"/>
    <mergeCell ref="I77:J77"/>
    <mergeCell ref="I78:J78"/>
    <mergeCell ref="A75:A76"/>
    <mergeCell ref="D75:E75"/>
    <mergeCell ref="H75:J75"/>
    <mergeCell ref="D76:E76"/>
    <mergeCell ref="H76:J76"/>
    <mergeCell ref="I79:J79"/>
    <mergeCell ref="I80:J80"/>
    <mergeCell ref="D85:E85"/>
    <mergeCell ref="F85:G85"/>
    <mergeCell ref="H85:J85"/>
    <mergeCell ref="D86:E86"/>
    <mergeCell ref="F86:G86"/>
    <mergeCell ref="H86:J86"/>
    <mergeCell ref="F82:G82"/>
    <mergeCell ref="H82:J82"/>
    <mergeCell ref="D83:E83"/>
    <mergeCell ref="F83:G83"/>
    <mergeCell ref="H83:J83"/>
    <mergeCell ref="D84:E84"/>
    <mergeCell ref="F84:G84"/>
    <mergeCell ref="H84:J84"/>
    <mergeCell ref="D93:E93"/>
    <mergeCell ref="F93:G93"/>
    <mergeCell ref="H93:J93"/>
    <mergeCell ref="D94:E94"/>
    <mergeCell ref="H94:J94"/>
    <mergeCell ref="D95:E95"/>
    <mergeCell ref="F95:G95"/>
    <mergeCell ref="H95:J95"/>
    <mergeCell ref="D87:E87"/>
    <mergeCell ref="I87:J87"/>
    <mergeCell ref="D89:E89"/>
    <mergeCell ref="F89:G89"/>
    <mergeCell ref="H89:J89"/>
    <mergeCell ref="D92:E92"/>
    <mergeCell ref="H92:J92"/>
    <mergeCell ref="D65:E65"/>
    <mergeCell ref="F65:G65"/>
    <mergeCell ref="F66:G66"/>
    <mergeCell ref="A69:A70"/>
    <mergeCell ref="A14:B14"/>
    <mergeCell ref="H39:J39"/>
    <mergeCell ref="D42:E42"/>
    <mergeCell ref="F42:G42"/>
    <mergeCell ref="H42:J42"/>
    <mergeCell ref="F48:G48"/>
    <mergeCell ref="A51:A52"/>
    <mergeCell ref="I53:J53"/>
    <mergeCell ref="F55:G55"/>
    <mergeCell ref="H55:J55"/>
    <mergeCell ref="D69:E69"/>
    <mergeCell ref="H69:J69"/>
    <mergeCell ref="D54:E54"/>
    <mergeCell ref="I54:J54"/>
    <mergeCell ref="D55:E55"/>
    <mergeCell ref="D57:E57"/>
    <mergeCell ref="F57:G57"/>
    <mergeCell ref="H57:J57"/>
    <mergeCell ref="D52:E52"/>
    <mergeCell ref="H52:J52"/>
  </mergeCells>
  <printOptions horizontalCentered="1" verticalCentered="1"/>
  <pageMargins left="0" right="0" top="0" bottom="0" header="0.31496062992125984" footer="0.31496062992125984"/>
  <pageSetup paperSize="9" scale="42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1"/>
  <sheetViews>
    <sheetView showGridLines="0" zoomScale="55" zoomScaleNormal="55" zoomScalePageLayoutView="55" workbookViewId="0">
      <selection activeCell="A10" sqref="A10"/>
    </sheetView>
  </sheetViews>
  <sheetFormatPr baseColWidth="10" defaultColWidth="11.5" defaultRowHeight="17" x14ac:dyDescent="0"/>
  <cols>
    <col min="1" max="1" width="42.1640625" style="10" customWidth="1"/>
    <col min="2" max="2" width="31.5" style="10" customWidth="1"/>
    <col min="3" max="3" width="12.1640625" style="10" customWidth="1"/>
    <col min="4" max="7" width="23.5" style="125" customWidth="1"/>
    <col min="8" max="8" width="22" style="125" customWidth="1"/>
    <col min="9" max="10" width="17.83203125" style="125" customWidth="1"/>
    <col min="11" max="34" width="8.33203125" style="10" customWidth="1"/>
    <col min="35" max="16384" width="11.5" style="10"/>
  </cols>
  <sheetData>
    <row r="1" spans="1:44" ht="18" thickBot="1">
      <c r="A1" s="3"/>
      <c r="B1" s="4"/>
      <c r="C1" s="5"/>
      <c r="D1" s="6"/>
      <c r="E1" s="7"/>
      <c r="F1" s="6"/>
      <c r="G1" s="7"/>
      <c r="H1" s="7"/>
      <c r="I1" s="6"/>
      <c r="J1" s="6"/>
      <c r="K1" s="8"/>
      <c r="L1" s="8"/>
      <c r="M1" s="8"/>
      <c r="N1" s="8"/>
      <c r="O1" s="8"/>
      <c r="P1" s="8"/>
      <c r="Q1" s="9"/>
      <c r="R1" s="9"/>
      <c r="S1" s="9"/>
      <c r="T1" s="8"/>
      <c r="U1" s="8"/>
      <c r="V1" s="9"/>
      <c r="W1" s="8"/>
      <c r="X1" s="8"/>
      <c r="Y1" s="9"/>
      <c r="Z1" s="9"/>
      <c r="AA1" s="9"/>
      <c r="AB1" s="9"/>
      <c r="AC1" s="9"/>
      <c r="AD1" s="8"/>
      <c r="AE1" s="8"/>
      <c r="AF1" s="9"/>
      <c r="AG1" s="9"/>
      <c r="AH1" s="9"/>
    </row>
    <row r="2" spans="1:44">
      <c r="A2" s="3"/>
      <c r="B2" s="4"/>
      <c r="C2" s="11" t="s">
        <v>7</v>
      </c>
      <c r="D2" s="525" t="s">
        <v>8</v>
      </c>
      <c r="E2" s="526"/>
      <c r="F2" s="525" t="s">
        <v>9</v>
      </c>
      <c r="G2" s="527"/>
      <c r="H2" s="527"/>
      <c r="I2" s="527"/>
      <c r="J2" s="528"/>
      <c r="K2" s="8"/>
      <c r="L2" s="8"/>
      <c r="M2" s="8"/>
      <c r="N2" s="8"/>
      <c r="O2" s="8"/>
      <c r="P2" s="8"/>
      <c r="Q2" s="9"/>
      <c r="R2" s="9"/>
      <c r="S2" s="9"/>
      <c r="T2" s="8"/>
      <c r="U2" s="8"/>
      <c r="V2" s="9"/>
      <c r="W2" s="8"/>
      <c r="X2" s="8"/>
      <c r="Y2" s="9"/>
      <c r="Z2" s="9"/>
      <c r="AA2" s="9"/>
      <c r="AB2" s="9"/>
      <c r="AC2" s="9"/>
      <c r="AD2" s="8"/>
      <c r="AE2" s="8"/>
      <c r="AF2" s="9"/>
      <c r="AG2" s="9"/>
      <c r="AH2" s="9"/>
    </row>
    <row r="3" spans="1:44" ht="18" thickBot="1">
      <c r="A3" s="12"/>
      <c r="B3" s="13"/>
      <c r="C3" s="11" t="s">
        <v>10</v>
      </c>
      <c r="D3" s="14" t="s">
        <v>11</v>
      </c>
      <c r="E3" s="15" t="s">
        <v>12</v>
      </c>
      <c r="F3" s="529" t="s">
        <v>13</v>
      </c>
      <c r="G3" s="530"/>
      <c r="H3" s="531" t="s">
        <v>14</v>
      </c>
      <c r="I3" s="531"/>
      <c r="J3" s="530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1:44">
      <c r="B4" s="17"/>
      <c r="C4" s="18" t="s">
        <v>15</v>
      </c>
      <c r="D4" s="532" t="s">
        <v>16</v>
      </c>
      <c r="E4" s="533"/>
      <c r="F4" s="532" t="s">
        <v>16</v>
      </c>
      <c r="G4" s="534"/>
      <c r="H4" s="167" t="s">
        <v>16</v>
      </c>
      <c r="I4" s="535" t="s">
        <v>17</v>
      </c>
      <c r="J4" s="534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1:44">
      <c r="A5" s="19"/>
      <c r="B5" s="17"/>
      <c r="C5" s="18" t="s">
        <v>18</v>
      </c>
      <c r="D5" s="517" t="s">
        <v>5</v>
      </c>
      <c r="E5" s="518"/>
      <c r="F5" s="517" t="s">
        <v>5</v>
      </c>
      <c r="G5" s="519"/>
      <c r="H5" s="518" t="s">
        <v>5</v>
      </c>
      <c r="I5" s="520"/>
      <c r="J5" s="20" t="s">
        <v>6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</row>
    <row r="6" spans="1:44">
      <c r="A6" s="19"/>
      <c r="B6" s="17"/>
      <c r="C6" s="18" t="s">
        <v>19</v>
      </c>
      <c r="D6" s="517" t="s">
        <v>4</v>
      </c>
      <c r="E6" s="518"/>
      <c r="F6" s="21" t="s">
        <v>3</v>
      </c>
      <c r="G6" s="20" t="s">
        <v>4</v>
      </c>
      <c r="H6" s="518" t="s">
        <v>4</v>
      </c>
      <c r="I6" s="518"/>
      <c r="J6" s="519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44" ht="18" thickBot="1">
      <c r="A7" s="19"/>
      <c r="B7" s="17"/>
      <c r="C7" s="18" t="s">
        <v>20</v>
      </c>
      <c r="D7" s="170">
        <v>4</v>
      </c>
      <c r="E7" s="171">
        <v>5</v>
      </c>
      <c r="F7" s="521" t="s">
        <v>21</v>
      </c>
      <c r="G7" s="522"/>
      <c r="H7" s="523">
        <v>5</v>
      </c>
      <c r="I7" s="523"/>
      <c r="J7" s="524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44" ht="19" thickTop="1" thickBot="1">
      <c r="A8" s="22" t="s">
        <v>22</v>
      </c>
      <c r="B8" s="23"/>
      <c r="C8" s="23"/>
      <c r="D8" s="24"/>
      <c r="E8" s="25"/>
      <c r="F8" s="25"/>
      <c r="G8" s="25"/>
      <c r="H8" s="25"/>
      <c r="I8" s="25"/>
      <c r="J8" s="2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44" ht="30">
      <c r="A9" s="27" t="s">
        <v>23</v>
      </c>
      <c r="B9" s="28"/>
      <c r="C9" s="172" t="s">
        <v>155</v>
      </c>
      <c r="D9" s="507" t="s">
        <v>156</v>
      </c>
      <c r="E9" s="508"/>
      <c r="F9" s="509" t="s">
        <v>156</v>
      </c>
      <c r="G9" s="510"/>
      <c r="H9" s="173" t="s">
        <v>156</v>
      </c>
      <c r="I9" s="511" t="s">
        <v>157</v>
      </c>
      <c r="J9" s="510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1:44">
      <c r="A10" s="29" t="s">
        <v>24</v>
      </c>
      <c r="B10" s="30"/>
      <c r="C10" s="174" t="s">
        <v>25</v>
      </c>
      <c r="D10" s="512" t="s">
        <v>158</v>
      </c>
      <c r="E10" s="513"/>
      <c r="F10" s="514" t="s">
        <v>158</v>
      </c>
      <c r="G10" s="515"/>
      <c r="H10" s="175" t="s">
        <v>158</v>
      </c>
      <c r="I10" s="516" t="s">
        <v>159</v>
      </c>
      <c r="J10" s="5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44" ht="18" thickBot="1">
      <c r="A11" s="31" t="s">
        <v>26</v>
      </c>
      <c r="B11" s="32"/>
      <c r="C11" s="176"/>
      <c r="D11" s="502" t="s">
        <v>27</v>
      </c>
      <c r="E11" s="503"/>
      <c r="F11" s="504" t="s">
        <v>27</v>
      </c>
      <c r="G11" s="505"/>
      <c r="H11" s="503" t="s">
        <v>27</v>
      </c>
      <c r="I11" s="503"/>
      <c r="J11" s="50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K11" s="33"/>
      <c r="AL11" s="33"/>
      <c r="AM11" s="33"/>
      <c r="AN11" s="33"/>
      <c r="AO11" s="33"/>
      <c r="AP11" s="34"/>
      <c r="AQ11" s="34"/>
      <c r="AR11" s="34"/>
    </row>
    <row r="12" spans="1:44" ht="18" thickBot="1">
      <c r="A12" s="22" t="s">
        <v>28</v>
      </c>
      <c r="B12" s="23"/>
      <c r="C12" s="177"/>
      <c r="D12" s="35"/>
      <c r="E12" s="36"/>
      <c r="F12" s="36"/>
      <c r="G12" s="36"/>
      <c r="H12" s="36"/>
      <c r="I12" s="36"/>
      <c r="J12" s="37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K12" s="38"/>
      <c r="AL12" s="38"/>
      <c r="AM12" s="38"/>
      <c r="AN12" s="38"/>
      <c r="AO12" s="38"/>
      <c r="AP12" s="34"/>
      <c r="AQ12" s="34"/>
      <c r="AR12" s="34"/>
    </row>
    <row r="13" spans="1:44">
      <c r="A13" s="27" t="s">
        <v>160</v>
      </c>
      <c r="B13" s="28"/>
      <c r="C13" s="172"/>
      <c r="D13" s="506" t="s">
        <v>161</v>
      </c>
      <c r="E13" s="311"/>
      <c r="F13" s="310" t="s">
        <v>161</v>
      </c>
      <c r="G13" s="311"/>
      <c r="H13" s="310" t="s">
        <v>161</v>
      </c>
      <c r="I13" s="312"/>
      <c r="J13" s="311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K13" s="34"/>
      <c r="AL13" s="34"/>
      <c r="AM13" s="34"/>
      <c r="AN13" s="34"/>
      <c r="AO13" s="34"/>
      <c r="AP13" s="34"/>
      <c r="AQ13" s="34"/>
      <c r="AR13" s="34"/>
    </row>
    <row r="14" spans="1:44">
      <c r="A14" s="303" t="s">
        <v>162</v>
      </c>
      <c r="B14" s="304"/>
      <c r="C14" s="178"/>
      <c r="D14" s="491" t="s">
        <v>163</v>
      </c>
      <c r="E14" s="436"/>
      <c r="F14" s="435" t="s">
        <v>163</v>
      </c>
      <c r="G14" s="436"/>
      <c r="H14" s="435" t="s">
        <v>163</v>
      </c>
      <c r="I14" s="437"/>
      <c r="J14" s="43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K14" s="34"/>
      <c r="AL14" s="34"/>
      <c r="AM14" s="34"/>
      <c r="AN14" s="34"/>
      <c r="AO14" s="34"/>
      <c r="AP14" s="34"/>
      <c r="AQ14" s="34"/>
      <c r="AR14" s="34"/>
    </row>
    <row r="15" spans="1:44" ht="34">
      <c r="A15" s="39" t="s">
        <v>29</v>
      </c>
      <c r="B15" s="40"/>
      <c r="C15" s="178"/>
      <c r="D15" s="491" t="s">
        <v>30</v>
      </c>
      <c r="E15" s="436"/>
      <c r="F15" s="435" t="s">
        <v>30</v>
      </c>
      <c r="G15" s="436"/>
      <c r="H15" s="162" t="s">
        <v>30</v>
      </c>
      <c r="I15" s="501" t="s">
        <v>31</v>
      </c>
      <c r="J15" s="484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K15" s="34"/>
      <c r="AL15" s="34"/>
      <c r="AM15" s="34"/>
      <c r="AN15" s="34"/>
      <c r="AO15" s="34"/>
      <c r="AP15" s="34"/>
      <c r="AQ15" s="34"/>
      <c r="AR15" s="34"/>
    </row>
    <row r="16" spans="1:44">
      <c r="A16" s="39" t="s">
        <v>32</v>
      </c>
      <c r="B16" s="40"/>
      <c r="C16" s="178"/>
      <c r="D16" s="491" t="s">
        <v>33</v>
      </c>
      <c r="E16" s="436"/>
      <c r="F16" s="435" t="s">
        <v>33</v>
      </c>
      <c r="G16" s="436"/>
      <c r="H16" s="435" t="s">
        <v>33</v>
      </c>
      <c r="I16" s="437"/>
      <c r="J16" s="43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K16" s="34"/>
      <c r="AL16" s="34"/>
      <c r="AM16" s="34"/>
      <c r="AN16" s="34"/>
      <c r="AO16" s="34"/>
      <c r="AP16" s="34"/>
      <c r="AQ16" s="34"/>
      <c r="AR16" s="34"/>
    </row>
    <row r="17" spans="1:44">
      <c r="A17" s="39" t="s">
        <v>34</v>
      </c>
      <c r="B17" s="40"/>
      <c r="C17" s="178" t="s">
        <v>35</v>
      </c>
      <c r="D17" s="500">
        <v>2298</v>
      </c>
      <c r="E17" s="343"/>
      <c r="F17" s="342">
        <v>2298</v>
      </c>
      <c r="G17" s="343"/>
      <c r="H17" s="342">
        <v>2298</v>
      </c>
      <c r="I17" s="344"/>
      <c r="J17" s="343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K17" s="34"/>
      <c r="AL17" s="34"/>
      <c r="AM17" s="34"/>
      <c r="AN17" s="34"/>
      <c r="AO17" s="34"/>
      <c r="AP17" s="34"/>
      <c r="AQ17" s="34"/>
      <c r="AR17" s="34"/>
    </row>
    <row r="18" spans="1:44">
      <c r="A18" s="39" t="s">
        <v>36</v>
      </c>
      <c r="B18" s="40"/>
      <c r="C18" s="178" t="s">
        <v>37</v>
      </c>
      <c r="D18" s="491" t="s">
        <v>164</v>
      </c>
      <c r="E18" s="436"/>
      <c r="F18" s="435" t="s">
        <v>164</v>
      </c>
      <c r="G18" s="436"/>
      <c r="H18" s="435" t="s">
        <v>164</v>
      </c>
      <c r="I18" s="437"/>
      <c r="J18" s="436"/>
      <c r="K18" s="16"/>
      <c r="L18" s="16"/>
      <c r="M18" s="16"/>
      <c r="N18" s="16"/>
      <c r="O18" s="16"/>
      <c r="P18" s="16"/>
      <c r="Q18" s="41"/>
      <c r="R18" s="4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44">
      <c r="A19" s="39" t="s">
        <v>38</v>
      </c>
      <c r="B19" s="40"/>
      <c r="C19" s="178"/>
      <c r="D19" s="496">
        <v>15.4</v>
      </c>
      <c r="E19" s="497"/>
      <c r="F19" s="498">
        <v>15.4</v>
      </c>
      <c r="G19" s="497"/>
      <c r="H19" s="498">
        <v>15.4</v>
      </c>
      <c r="I19" s="499"/>
      <c r="J19" s="49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44">
      <c r="A20" s="39" t="s">
        <v>39</v>
      </c>
      <c r="B20" s="40"/>
      <c r="C20" s="178"/>
      <c r="D20" s="415" t="s">
        <v>40</v>
      </c>
      <c r="E20" s="418"/>
      <c r="F20" s="415" t="s">
        <v>40</v>
      </c>
      <c r="G20" s="418"/>
      <c r="H20" s="417" t="s">
        <v>40</v>
      </c>
      <c r="I20" s="416"/>
      <c r="J20" s="41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44">
      <c r="A21" s="39" t="s">
        <v>41</v>
      </c>
      <c r="B21" s="40"/>
      <c r="C21" s="178"/>
      <c r="D21" s="415" t="s">
        <v>42</v>
      </c>
      <c r="E21" s="418"/>
      <c r="F21" s="417" t="s">
        <v>42</v>
      </c>
      <c r="G21" s="418"/>
      <c r="H21" s="417" t="s">
        <v>42</v>
      </c>
      <c r="I21" s="416"/>
      <c r="J21" s="41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44">
      <c r="A22" s="39" t="s">
        <v>43</v>
      </c>
      <c r="B22" s="40"/>
      <c r="C22" s="178"/>
      <c r="D22" s="491" t="s">
        <v>44</v>
      </c>
      <c r="E22" s="436"/>
      <c r="F22" s="435" t="s">
        <v>44</v>
      </c>
      <c r="G22" s="436"/>
      <c r="H22" s="435" t="s">
        <v>44</v>
      </c>
      <c r="I22" s="437"/>
      <c r="J22" s="43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44">
      <c r="A23" s="39" t="s">
        <v>45</v>
      </c>
      <c r="B23" s="40"/>
      <c r="C23" s="178"/>
      <c r="D23" s="492" t="s">
        <v>46</v>
      </c>
      <c r="E23" s="493"/>
      <c r="F23" s="494" t="s">
        <v>46</v>
      </c>
      <c r="G23" s="493"/>
      <c r="H23" s="494" t="s">
        <v>46</v>
      </c>
      <c r="I23" s="495"/>
      <c r="J23" s="493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44">
      <c r="A24" s="39" t="s">
        <v>47</v>
      </c>
      <c r="B24" s="40"/>
      <c r="C24" s="178"/>
      <c r="D24" s="483" t="s">
        <v>48</v>
      </c>
      <c r="E24" s="484"/>
      <c r="F24" s="485" t="s">
        <v>48</v>
      </c>
      <c r="G24" s="484"/>
      <c r="H24" s="485" t="s">
        <v>48</v>
      </c>
      <c r="I24" s="486"/>
      <c r="J24" s="484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44">
      <c r="A25" s="29" t="s">
        <v>49</v>
      </c>
      <c r="B25" s="30"/>
      <c r="C25" s="174" t="s">
        <v>50</v>
      </c>
      <c r="D25" s="487">
        <v>70</v>
      </c>
      <c r="E25" s="488"/>
      <c r="F25" s="489">
        <v>70</v>
      </c>
      <c r="G25" s="488"/>
      <c r="H25" s="489">
        <v>70</v>
      </c>
      <c r="I25" s="490"/>
      <c r="J25" s="488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44" ht="18" thickBot="1">
      <c r="A26" s="42" t="s">
        <v>51</v>
      </c>
      <c r="B26" s="43"/>
      <c r="C26" s="179"/>
      <c r="D26" s="474" t="s">
        <v>52</v>
      </c>
      <c r="E26" s="475"/>
      <c r="F26" s="476" t="s">
        <v>52</v>
      </c>
      <c r="G26" s="475"/>
      <c r="H26" s="476" t="s">
        <v>52</v>
      </c>
      <c r="I26" s="477"/>
      <c r="J26" s="475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44" ht="18" thickBot="1">
      <c r="A27" s="22" t="s">
        <v>53</v>
      </c>
      <c r="B27" s="23"/>
      <c r="C27" s="177"/>
      <c r="D27" s="35"/>
      <c r="E27" s="36"/>
      <c r="F27" s="36"/>
      <c r="G27" s="36"/>
      <c r="H27" s="36"/>
      <c r="I27" s="36"/>
      <c r="J27" s="37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44">
      <c r="A28" s="44" t="s">
        <v>54</v>
      </c>
      <c r="B28" s="45"/>
      <c r="C28" s="180"/>
      <c r="D28" s="478" t="s">
        <v>55</v>
      </c>
      <c r="E28" s="479"/>
      <c r="F28" s="478" t="s">
        <v>55</v>
      </c>
      <c r="G28" s="480"/>
      <c r="H28" s="481" t="s">
        <v>55</v>
      </c>
      <c r="I28" s="482"/>
      <c r="J28" s="46" t="s">
        <v>56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 spans="1:44">
      <c r="A29" s="47" t="s">
        <v>57</v>
      </c>
      <c r="B29" s="48"/>
      <c r="C29" s="181"/>
      <c r="D29" s="464" t="s">
        <v>58</v>
      </c>
      <c r="E29" s="465"/>
      <c r="F29" s="466" t="s">
        <v>58</v>
      </c>
      <c r="G29" s="467"/>
      <c r="H29" s="468" t="s">
        <v>58</v>
      </c>
      <c r="I29" s="469"/>
      <c r="J29" s="49" t="s">
        <v>59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spans="1:44">
      <c r="A30" s="50" t="s">
        <v>60</v>
      </c>
      <c r="B30" s="51" t="s">
        <v>61</v>
      </c>
      <c r="C30" s="182"/>
      <c r="D30" s="441">
        <v>4.6849999999999996</v>
      </c>
      <c r="E30" s="442"/>
      <c r="F30" s="470">
        <v>4.6849999999999996</v>
      </c>
      <c r="G30" s="471"/>
      <c r="H30" s="472">
        <v>4.6849999999999996</v>
      </c>
      <c r="I30" s="473"/>
      <c r="J30" s="164">
        <v>4.8860000000000001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44">
      <c r="A31" s="52"/>
      <c r="B31" s="53" t="s">
        <v>62</v>
      </c>
      <c r="C31" s="178"/>
      <c r="D31" s="458">
        <v>2.4780000000000002</v>
      </c>
      <c r="E31" s="459"/>
      <c r="F31" s="460">
        <v>2.4780000000000002</v>
      </c>
      <c r="G31" s="461"/>
      <c r="H31" s="462">
        <v>2.4780000000000002</v>
      </c>
      <c r="I31" s="463"/>
      <c r="J31" s="54">
        <v>3.169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44">
      <c r="A32" s="52"/>
      <c r="B32" s="53" t="s">
        <v>63</v>
      </c>
      <c r="C32" s="178"/>
      <c r="D32" s="458">
        <v>1.623</v>
      </c>
      <c r="E32" s="459"/>
      <c r="F32" s="460">
        <v>1.623</v>
      </c>
      <c r="G32" s="461"/>
      <c r="H32" s="462">
        <v>1.623</v>
      </c>
      <c r="I32" s="463"/>
      <c r="J32" s="183">
        <v>2.0270000000000001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 spans="1:34">
      <c r="A33" s="52"/>
      <c r="B33" s="53" t="s">
        <v>64</v>
      </c>
      <c r="C33" s="178"/>
      <c r="D33" s="458">
        <v>1.2070000000000001</v>
      </c>
      <c r="E33" s="459"/>
      <c r="F33" s="460">
        <v>1.2070000000000001</v>
      </c>
      <c r="G33" s="461"/>
      <c r="H33" s="462">
        <v>1.2070000000000001</v>
      </c>
      <c r="I33" s="463"/>
      <c r="J33" s="54">
        <v>1.411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</row>
    <row r="34" spans="1:34">
      <c r="A34" s="52"/>
      <c r="B34" s="53" t="s">
        <v>65</v>
      </c>
      <c r="C34" s="178"/>
      <c r="D34" s="458">
        <v>1</v>
      </c>
      <c r="E34" s="459"/>
      <c r="F34" s="460">
        <v>1</v>
      </c>
      <c r="G34" s="461"/>
      <c r="H34" s="462">
        <v>1</v>
      </c>
      <c r="I34" s="463"/>
      <c r="J34" s="54">
        <v>1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</row>
    <row r="35" spans="1:34">
      <c r="A35" s="52"/>
      <c r="B35" s="53" t="s">
        <v>66</v>
      </c>
      <c r="C35" s="178"/>
      <c r="D35" s="458">
        <v>0.80800000000000005</v>
      </c>
      <c r="E35" s="459"/>
      <c r="F35" s="460">
        <v>0.80800000000000005</v>
      </c>
      <c r="G35" s="461"/>
      <c r="H35" s="462">
        <v>0.80800000000000005</v>
      </c>
      <c r="I35" s="463"/>
      <c r="J35" s="54">
        <v>0.86399999999999999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 spans="1:34">
      <c r="A36" s="52"/>
      <c r="B36" s="53" t="s">
        <v>67</v>
      </c>
      <c r="C36" s="178"/>
      <c r="D36" s="458" t="s">
        <v>56</v>
      </c>
      <c r="E36" s="459"/>
      <c r="F36" s="460" t="s">
        <v>56</v>
      </c>
      <c r="G36" s="461"/>
      <c r="H36" s="462" t="s">
        <v>56</v>
      </c>
      <c r="I36" s="463"/>
      <c r="J36" s="54">
        <v>0.77400000000000002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1:34">
      <c r="A37" s="55"/>
      <c r="B37" s="56" t="s">
        <v>68</v>
      </c>
      <c r="C37" s="184"/>
      <c r="D37" s="448">
        <v>4.7089999999999996</v>
      </c>
      <c r="E37" s="449"/>
      <c r="F37" s="450">
        <v>4.7089999999999996</v>
      </c>
      <c r="G37" s="451"/>
      <c r="H37" s="452">
        <v>4.7089999999999996</v>
      </c>
      <c r="I37" s="453"/>
      <c r="J37" s="57">
        <v>4.0410000000000004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1:34">
      <c r="A38" s="58" t="s">
        <v>70</v>
      </c>
      <c r="B38" s="59" t="s">
        <v>71</v>
      </c>
      <c r="C38" s="174"/>
      <c r="D38" s="454">
        <v>3.5379999999999998</v>
      </c>
      <c r="E38" s="455"/>
      <c r="F38" s="60">
        <v>3.5379999999999998</v>
      </c>
      <c r="G38" s="61">
        <v>3.6920000000000002</v>
      </c>
      <c r="H38" s="456">
        <v>3.6920000000000002</v>
      </c>
      <c r="I38" s="457"/>
      <c r="J38" s="61">
        <v>3.3570000000000002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</row>
    <row r="39" spans="1:34">
      <c r="A39" s="58" t="s">
        <v>72</v>
      </c>
      <c r="B39" s="62"/>
      <c r="C39" s="185"/>
      <c r="D39" s="441">
        <v>2.7170000000000001</v>
      </c>
      <c r="E39" s="442"/>
      <c r="F39" s="163" t="s">
        <v>56</v>
      </c>
      <c r="G39" s="63">
        <v>2.7170000000000001</v>
      </c>
      <c r="H39" s="305">
        <v>2.7170000000000001</v>
      </c>
      <c r="I39" s="306"/>
      <c r="J39" s="307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</row>
    <row r="40" spans="1:34" ht="18" thickBot="1">
      <c r="A40" s="64"/>
      <c r="B40" s="65" t="s">
        <v>73</v>
      </c>
      <c r="C40" s="186"/>
      <c r="D40" s="443" t="s">
        <v>74</v>
      </c>
      <c r="E40" s="444"/>
      <c r="F40" s="165" t="s">
        <v>75</v>
      </c>
      <c r="G40" s="166" t="s">
        <v>74</v>
      </c>
      <c r="H40" s="445" t="s">
        <v>74</v>
      </c>
      <c r="I40" s="446"/>
      <c r="J40" s="447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</row>
    <row r="41" spans="1:34" ht="18" thickBot="1">
      <c r="A41" s="22" t="s">
        <v>76</v>
      </c>
      <c r="B41" s="23"/>
      <c r="C41" s="177"/>
      <c r="D41" s="35"/>
      <c r="E41" s="36"/>
      <c r="F41" s="36"/>
      <c r="G41" s="36"/>
      <c r="H41" s="36"/>
      <c r="I41" s="36"/>
      <c r="J41" s="37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>
      <c r="A42" s="66" t="s">
        <v>77</v>
      </c>
      <c r="B42" s="67"/>
      <c r="C42" s="172"/>
      <c r="D42" s="308" t="s">
        <v>165</v>
      </c>
      <c r="E42" s="309"/>
      <c r="F42" s="310" t="s">
        <v>165</v>
      </c>
      <c r="G42" s="311"/>
      <c r="H42" s="312" t="s">
        <v>165</v>
      </c>
      <c r="I42" s="312"/>
      <c r="J42" s="311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1:34">
      <c r="A43" s="68" t="s">
        <v>78</v>
      </c>
      <c r="B43" s="40"/>
      <c r="C43" s="178"/>
      <c r="D43" s="415" t="s">
        <v>79</v>
      </c>
      <c r="E43" s="416"/>
      <c r="F43" s="435" t="s">
        <v>79</v>
      </c>
      <c r="G43" s="436"/>
      <c r="H43" s="437" t="s">
        <v>79</v>
      </c>
      <c r="I43" s="437"/>
      <c r="J43" s="43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>
      <c r="A44" s="69" t="s">
        <v>80</v>
      </c>
      <c r="B44" s="70"/>
      <c r="C44" s="187"/>
      <c r="D44" s="336" t="s">
        <v>81</v>
      </c>
      <c r="E44" s="337"/>
      <c r="F44" s="438" t="s">
        <v>81</v>
      </c>
      <c r="G44" s="439"/>
      <c r="H44" s="440" t="s">
        <v>166</v>
      </c>
      <c r="I44" s="440"/>
      <c r="J44" s="439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 spans="1:34">
      <c r="A45" s="68" t="s">
        <v>82</v>
      </c>
      <c r="B45" s="71"/>
      <c r="C45" s="188"/>
      <c r="D45" s="426" t="s">
        <v>83</v>
      </c>
      <c r="E45" s="427"/>
      <c r="F45" s="428" t="s">
        <v>83</v>
      </c>
      <c r="G45" s="429"/>
      <c r="H45" s="430" t="s">
        <v>83</v>
      </c>
      <c r="I45" s="430"/>
      <c r="J45" s="429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1:34">
      <c r="A46" s="189" t="s">
        <v>167</v>
      </c>
      <c r="B46" s="40"/>
      <c r="C46" s="178" t="s">
        <v>168</v>
      </c>
      <c r="D46" s="431">
        <f>5.9*2</f>
        <v>11.8</v>
      </c>
      <c r="E46" s="432"/>
      <c r="F46" s="190">
        <f>5.9*2</f>
        <v>11.8</v>
      </c>
      <c r="G46" s="191">
        <f>6.2*2</f>
        <v>12.4</v>
      </c>
      <c r="H46" s="433">
        <f>6.2*2</f>
        <v>12.4</v>
      </c>
      <c r="I46" s="433"/>
      <c r="J46" s="434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34">
      <c r="A47" s="69" t="s">
        <v>169</v>
      </c>
      <c r="B47" s="72"/>
      <c r="C47" s="184" t="s">
        <v>168</v>
      </c>
      <c r="D47" s="422">
        <f>6.25*2</f>
        <v>12.5</v>
      </c>
      <c r="E47" s="423"/>
      <c r="F47" s="192">
        <f>6.25*2</f>
        <v>12.5</v>
      </c>
      <c r="G47" s="193">
        <f>6.55*2</f>
        <v>13.1</v>
      </c>
      <c r="H47" s="424">
        <f>6.55*2</f>
        <v>13.1</v>
      </c>
      <c r="I47" s="424"/>
      <c r="J47" s="425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1:34">
      <c r="A48" s="73" t="s">
        <v>170</v>
      </c>
      <c r="B48" s="74"/>
      <c r="C48" s="182"/>
      <c r="D48" s="426" t="s">
        <v>84</v>
      </c>
      <c r="E48" s="427"/>
      <c r="F48" s="313" t="s">
        <v>84</v>
      </c>
      <c r="G48" s="314"/>
      <c r="H48" s="427" t="s">
        <v>84</v>
      </c>
      <c r="I48" s="427"/>
      <c r="J48" s="314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1:34">
      <c r="A49" s="39" t="s">
        <v>85</v>
      </c>
      <c r="B49" s="40"/>
      <c r="C49" s="178"/>
      <c r="D49" s="415" t="s">
        <v>86</v>
      </c>
      <c r="E49" s="416"/>
      <c r="F49" s="417" t="s">
        <v>86</v>
      </c>
      <c r="G49" s="418"/>
      <c r="H49" s="416" t="s">
        <v>86</v>
      </c>
      <c r="I49" s="416"/>
      <c r="J49" s="418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34">
      <c r="A50" s="39" t="s">
        <v>87</v>
      </c>
      <c r="B50" s="40"/>
      <c r="C50" s="178"/>
      <c r="D50" s="415" t="s">
        <v>88</v>
      </c>
      <c r="E50" s="416"/>
      <c r="F50" s="417" t="s">
        <v>88</v>
      </c>
      <c r="G50" s="418"/>
      <c r="H50" s="416" t="s">
        <v>88</v>
      </c>
      <c r="I50" s="416"/>
      <c r="J50" s="418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1:34">
      <c r="A51" s="315" t="s">
        <v>89</v>
      </c>
      <c r="B51" s="53" t="s">
        <v>90</v>
      </c>
      <c r="C51" s="178"/>
      <c r="D51" s="415" t="s">
        <v>91</v>
      </c>
      <c r="E51" s="416"/>
      <c r="F51" s="419" t="s">
        <v>91</v>
      </c>
      <c r="G51" s="420"/>
      <c r="H51" s="421" t="s">
        <v>91</v>
      </c>
      <c r="I51" s="421"/>
      <c r="J51" s="420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34" ht="34">
      <c r="A52" s="316"/>
      <c r="B52" s="53" t="s">
        <v>92</v>
      </c>
      <c r="C52" s="178"/>
      <c r="D52" s="336" t="s">
        <v>93</v>
      </c>
      <c r="E52" s="337"/>
      <c r="F52" s="75" t="s">
        <v>171</v>
      </c>
      <c r="G52" s="76" t="s">
        <v>93</v>
      </c>
      <c r="H52" s="338" t="s">
        <v>172</v>
      </c>
      <c r="I52" s="338"/>
      <c r="J52" s="339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ht="51">
      <c r="A53" s="168" t="s">
        <v>94</v>
      </c>
      <c r="B53" s="77"/>
      <c r="C53" s="194"/>
      <c r="D53" s="413" t="s">
        <v>173</v>
      </c>
      <c r="E53" s="414"/>
      <c r="F53" s="78" t="s">
        <v>173</v>
      </c>
      <c r="G53" s="79" t="s">
        <v>174</v>
      </c>
      <c r="H53" s="80" t="s">
        <v>175</v>
      </c>
      <c r="I53" s="317" t="s">
        <v>176</v>
      </c>
      <c r="J53" s="318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 spans="1:34" ht="51">
      <c r="A54" s="69" t="s">
        <v>95</v>
      </c>
      <c r="B54" s="81"/>
      <c r="C54" s="195"/>
      <c r="D54" s="326" t="s">
        <v>177</v>
      </c>
      <c r="E54" s="327"/>
      <c r="F54" s="82" t="s">
        <v>177</v>
      </c>
      <c r="G54" s="83" t="s">
        <v>178</v>
      </c>
      <c r="H54" s="84" t="s">
        <v>179</v>
      </c>
      <c r="I54" s="328" t="s">
        <v>180</v>
      </c>
      <c r="J54" s="329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</row>
    <row r="55" spans="1:34" ht="18" thickBot="1">
      <c r="A55" s="31" t="s">
        <v>96</v>
      </c>
      <c r="B55" s="85"/>
      <c r="C55" s="176"/>
      <c r="D55" s="330">
        <v>6</v>
      </c>
      <c r="E55" s="321"/>
      <c r="F55" s="319">
        <v>6</v>
      </c>
      <c r="G55" s="320"/>
      <c r="H55" s="321">
        <v>6</v>
      </c>
      <c r="I55" s="321"/>
      <c r="J55" s="320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</row>
    <row r="56" spans="1:34" ht="18" thickBot="1">
      <c r="A56" s="22" t="s">
        <v>97</v>
      </c>
      <c r="B56" s="23"/>
      <c r="C56" s="177"/>
      <c r="D56" s="35"/>
      <c r="E56" s="36"/>
      <c r="F56" s="36"/>
      <c r="G56" s="36"/>
      <c r="H56" s="36"/>
      <c r="I56" s="36"/>
      <c r="J56" s="37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1:34">
      <c r="A57" s="196" t="s">
        <v>98</v>
      </c>
      <c r="B57" s="197"/>
      <c r="C57" s="198" t="s">
        <v>99</v>
      </c>
      <c r="D57" s="331">
        <v>80</v>
      </c>
      <c r="E57" s="332"/>
      <c r="F57" s="333">
        <v>80</v>
      </c>
      <c r="G57" s="334"/>
      <c r="H57" s="335">
        <v>80</v>
      </c>
      <c r="I57" s="335"/>
      <c r="J57" s="334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4">
      <c r="A58" s="199" t="s">
        <v>181</v>
      </c>
      <c r="B58" s="51" t="s">
        <v>182</v>
      </c>
      <c r="C58" s="182" t="s">
        <v>183</v>
      </c>
      <c r="D58" s="200">
        <v>37.200000000000003</v>
      </c>
      <c r="E58" s="201">
        <v>37.200000000000003</v>
      </c>
      <c r="F58" s="202">
        <v>44.9</v>
      </c>
      <c r="G58" s="203">
        <v>44.1</v>
      </c>
      <c r="H58" s="203">
        <v>44.1</v>
      </c>
      <c r="I58" s="204">
        <v>44.1</v>
      </c>
      <c r="J58" s="203">
        <v>40.299999999999997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</row>
    <row r="59" spans="1:34">
      <c r="A59" s="169"/>
      <c r="B59" s="53" t="s">
        <v>184</v>
      </c>
      <c r="C59" s="178" t="s">
        <v>183</v>
      </c>
      <c r="D59" s="205">
        <v>37.200000000000003</v>
      </c>
      <c r="E59" s="206">
        <v>37.200000000000003</v>
      </c>
      <c r="F59" s="207">
        <v>47.9</v>
      </c>
      <c r="G59" s="208">
        <v>46.3</v>
      </c>
      <c r="H59" s="208">
        <v>46.3</v>
      </c>
      <c r="I59" s="209">
        <v>47.9</v>
      </c>
      <c r="J59" s="208">
        <v>47.1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4">
      <c r="A60" s="210"/>
      <c r="B60" s="56" t="s">
        <v>185</v>
      </c>
      <c r="C60" s="184" t="s">
        <v>183</v>
      </c>
      <c r="D60" s="211">
        <v>36.700000000000003</v>
      </c>
      <c r="E60" s="212">
        <v>36.700000000000003</v>
      </c>
      <c r="F60" s="213">
        <v>40.299999999999997</v>
      </c>
      <c r="G60" s="214">
        <v>40.299999999999997</v>
      </c>
      <c r="H60" s="214">
        <v>40.299999999999997</v>
      </c>
      <c r="I60" s="215">
        <v>38.200000000000003</v>
      </c>
      <c r="J60" s="214">
        <v>32.5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</row>
    <row r="61" spans="1:34">
      <c r="A61" s="199" t="s">
        <v>186</v>
      </c>
      <c r="B61" s="216" t="s">
        <v>182</v>
      </c>
      <c r="C61" s="188" t="s">
        <v>187</v>
      </c>
      <c r="D61" s="217">
        <v>201</v>
      </c>
      <c r="E61" s="218">
        <v>201</v>
      </c>
      <c r="F61" s="219">
        <v>167</v>
      </c>
      <c r="G61" s="220">
        <v>169</v>
      </c>
      <c r="H61" s="221">
        <v>169</v>
      </c>
      <c r="I61" s="219">
        <v>169</v>
      </c>
      <c r="J61" s="220">
        <v>183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  <row r="62" spans="1:34">
      <c r="A62" s="169"/>
      <c r="B62" s="53" t="s">
        <v>184</v>
      </c>
      <c r="C62" s="222" t="s">
        <v>187</v>
      </c>
      <c r="D62" s="223">
        <v>200</v>
      </c>
      <c r="E62" s="224">
        <v>200</v>
      </c>
      <c r="F62" s="225">
        <v>157</v>
      </c>
      <c r="G62" s="226">
        <v>159</v>
      </c>
      <c r="H62" s="227">
        <v>159</v>
      </c>
      <c r="I62" s="225">
        <v>155</v>
      </c>
      <c r="J62" s="226">
        <v>155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</row>
    <row r="63" spans="1:34" ht="18" thickBot="1">
      <c r="A63" s="228"/>
      <c r="B63" s="65" t="s">
        <v>185</v>
      </c>
      <c r="C63" s="229" t="s">
        <v>187</v>
      </c>
      <c r="D63" s="230">
        <v>203</v>
      </c>
      <c r="E63" s="231">
        <v>203</v>
      </c>
      <c r="F63" s="232">
        <v>185</v>
      </c>
      <c r="G63" s="233">
        <v>187</v>
      </c>
      <c r="H63" s="234">
        <v>187</v>
      </c>
      <c r="I63" s="232">
        <v>194</v>
      </c>
      <c r="J63" s="233">
        <v>233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</row>
    <row r="64" spans="1:34" ht="18" thickBot="1">
      <c r="A64" s="86" t="s">
        <v>188</v>
      </c>
      <c r="B64" s="87"/>
      <c r="C64" s="235"/>
      <c r="D64" s="36"/>
      <c r="E64" s="36"/>
      <c r="F64" s="36"/>
      <c r="G64" s="36"/>
      <c r="H64" s="36"/>
      <c r="I64" s="36"/>
      <c r="J64" s="37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</row>
    <row r="65" spans="1:34">
      <c r="A65" s="88" t="s">
        <v>100</v>
      </c>
      <c r="B65" s="89"/>
      <c r="C65" s="172" t="s">
        <v>189</v>
      </c>
      <c r="D65" s="1">
        <v>106.88</v>
      </c>
      <c r="E65" s="298"/>
      <c r="F65" s="1">
        <v>106.88</v>
      </c>
      <c r="G65" s="298"/>
      <c r="H65" s="236">
        <v>106.88</v>
      </c>
      <c r="I65" s="237">
        <v>114.33</v>
      </c>
      <c r="J65" s="238">
        <v>111.85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</row>
    <row r="66" spans="1:34" ht="18" thickBot="1">
      <c r="A66" s="90" t="s">
        <v>102</v>
      </c>
      <c r="B66" s="91"/>
      <c r="C66" s="179" t="s">
        <v>103</v>
      </c>
      <c r="D66" s="395" t="s">
        <v>104</v>
      </c>
      <c r="E66" s="396"/>
      <c r="F66" s="299" t="s">
        <v>104</v>
      </c>
      <c r="G66" s="300"/>
      <c r="H66" s="397" t="s">
        <v>104</v>
      </c>
      <c r="I66" s="397"/>
      <c r="J66" s="300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34" ht="18" thickBot="1">
      <c r="A67" s="22" t="s">
        <v>105</v>
      </c>
      <c r="B67" s="23"/>
      <c r="C67" s="177"/>
      <c r="D67" s="35"/>
      <c r="E67" s="36"/>
      <c r="F67" s="36"/>
      <c r="G67" s="36"/>
      <c r="H67" s="36"/>
      <c r="I67" s="36"/>
      <c r="J67" s="37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1:34">
      <c r="A68" s="239" t="s">
        <v>106</v>
      </c>
      <c r="B68" s="240"/>
      <c r="C68" s="241" t="s">
        <v>37</v>
      </c>
      <c r="D68" s="398">
        <v>5120</v>
      </c>
      <c r="E68" s="399"/>
      <c r="F68" s="242">
        <v>5225</v>
      </c>
      <c r="G68" s="243" t="s">
        <v>190</v>
      </c>
      <c r="H68" s="400" t="s">
        <v>191</v>
      </c>
      <c r="I68" s="400"/>
      <c r="J68" s="401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</row>
    <row r="69" spans="1:34">
      <c r="A69" s="301" t="s">
        <v>107</v>
      </c>
      <c r="B69" s="244" t="s">
        <v>108</v>
      </c>
      <c r="C69" s="245" t="s">
        <v>37</v>
      </c>
      <c r="D69" s="322">
        <v>1790</v>
      </c>
      <c r="E69" s="323"/>
      <c r="F69" s="246">
        <v>1790</v>
      </c>
      <c r="G69" s="247" t="s">
        <v>192</v>
      </c>
      <c r="H69" s="324">
        <v>1850</v>
      </c>
      <c r="I69" s="324"/>
      <c r="J69" s="325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</row>
    <row r="70" spans="1:34">
      <c r="A70" s="302"/>
      <c r="B70" s="248" t="s">
        <v>193</v>
      </c>
      <c r="C70" s="249" t="s">
        <v>37</v>
      </c>
      <c r="D70" s="404">
        <v>2075</v>
      </c>
      <c r="E70" s="409"/>
      <c r="F70" s="250">
        <v>2075</v>
      </c>
      <c r="G70" s="251" t="s">
        <v>194</v>
      </c>
      <c r="H70" s="407" t="s">
        <v>194</v>
      </c>
      <c r="I70" s="407"/>
      <c r="J70" s="408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</row>
    <row r="71" spans="1:34">
      <c r="A71" s="252" t="s">
        <v>109</v>
      </c>
      <c r="B71" s="253"/>
      <c r="C71" s="254" t="s">
        <v>37</v>
      </c>
      <c r="D71" s="255">
        <v>1795</v>
      </c>
      <c r="E71" s="256">
        <v>1810</v>
      </c>
      <c r="F71" s="257">
        <v>1780</v>
      </c>
      <c r="G71" s="258" t="s">
        <v>195</v>
      </c>
      <c r="H71" s="257" t="s">
        <v>196</v>
      </c>
      <c r="I71" s="390" t="s">
        <v>197</v>
      </c>
      <c r="J71" s="391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 spans="1:34">
      <c r="A72" s="259" t="s">
        <v>110</v>
      </c>
      <c r="B72" s="260"/>
      <c r="C72" s="261" t="s">
        <v>37</v>
      </c>
      <c r="D72" s="410">
        <v>3150</v>
      </c>
      <c r="E72" s="411"/>
      <c r="F72" s="392">
        <v>3150</v>
      </c>
      <c r="G72" s="393"/>
      <c r="H72" s="412">
        <v>3150</v>
      </c>
      <c r="I72" s="412"/>
      <c r="J72" s="393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</row>
    <row r="73" spans="1:34">
      <c r="A73" s="402" t="s">
        <v>111</v>
      </c>
      <c r="B73" s="262" t="s">
        <v>112</v>
      </c>
      <c r="C73" s="263" t="s">
        <v>37</v>
      </c>
      <c r="D73" s="322">
        <v>870</v>
      </c>
      <c r="E73" s="394"/>
      <c r="F73" s="322">
        <v>870</v>
      </c>
      <c r="G73" s="394"/>
      <c r="H73" s="322">
        <v>870</v>
      </c>
      <c r="I73" s="323"/>
      <c r="J73" s="394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</row>
    <row r="74" spans="1:34">
      <c r="A74" s="403"/>
      <c r="B74" s="264" t="s">
        <v>113</v>
      </c>
      <c r="C74" s="265" t="s">
        <v>37</v>
      </c>
      <c r="D74" s="404">
        <v>1100</v>
      </c>
      <c r="E74" s="405"/>
      <c r="F74" s="266">
        <v>1205</v>
      </c>
      <c r="G74" s="267" t="s">
        <v>198</v>
      </c>
      <c r="H74" s="406" t="s">
        <v>199</v>
      </c>
      <c r="I74" s="407"/>
      <c r="J74" s="408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5" spans="1:34">
      <c r="A75" s="384" t="s">
        <v>114</v>
      </c>
      <c r="B75" s="94" t="s">
        <v>112</v>
      </c>
      <c r="C75" s="182" t="s">
        <v>37</v>
      </c>
      <c r="D75" s="359">
        <v>1550</v>
      </c>
      <c r="E75" s="360"/>
      <c r="F75" s="160">
        <v>1550</v>
      </c>
      <c r="G75" s="95" t="s">
        <v>115</v>
      </c>
      <c r="H75" s="363">
        <v>1570</v>
      </c>
      <c r="I75" s="363"/>
      <c r="J75" s="362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 spans="1:34">
      <c r="A76" s="385"/>
      <c r="B76" s="96" t="s">
        <v>113</v>
      </c>
      <c r="C76" s="174" t="s">
        <v>37</v>
      </c>
      <c r="D76" s="367">
        <v>1550</v>
      </c>
      <c r="E76" s="368"/>
      <c r="F76" s="161">
        <v>1550</v>
      </c>
      <c r="G76" s="97" t="s">
        <v>115</v>
      </c>
      <c r="H76" s="371">
        <v>1570</v>
      </c>
      <c r="I76" s="371"/>
      <c r="J76" s="370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 spans="1:34">
      <c r="A77" s="98" t="s">
        <v>200</v>
      </c>
      <c r="B77" s="99"/>
      <c r="C77" s="185" t="s">
        <v>37</v>
      </c>
      <c r="D77" s="100">
        <v>208</v>
      </c>
      <c r="E77" s="101">
        <v>208</v>
      </c>
      <c r="F77" s="92">
        <v>215</v>
      </c>
      <c r="G77" s="268" t="s">
        <v>201</v>
      </c>
      <c r="H77" s="102" t="s">
        <v>116</v>
      </c>
      <c r="I77" s="380">
        <v>223</v>
      </c>
      <c r="J77" s="381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</row>
    <row r="78" spans="1:34">
      <c r="A78" s="103" t="s">
        <v>117</v>
      </c>
      <c r="B78" s="99"/>
      <c r="C78" s="182" t="s">
        <v>118</v>
      </c>
      <c r="D78" s="269">
        <v>29.4</v>
      </c>
      <c r="E78" s="270">
        <v>29.4</v>
      </c>
      <c r="F78" s="271">
        <v>29.8</v>
      </c>
      <c r="G78" s="272" t="s">
        <v>119</v>
      </c>
      <c r="H78" s="273">
        <v>30.4</v>
      </c>
      <c r="I78" s="382">
        <v>30.4</v>
      </c>
      <c r="J78" s="383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</row>
    <row r="79" spans="1:34">
      <c r="A79" s="104" t="s">
        <v>202</v>
      </c>
      <c r="B79" s="105"/>
      <c r="C79" s="178" t="s">
        <v>118</v>
      </c>
      <c r="D79" s="274">
        <v>24.8</v>
      </c>
      <c r="E79" s="275">
        <v>24.8</v>
      </c>
      <c r="F79" s="276">
        <v>24.6</v>
      </c>
      <c r="G79" s="277" t="s">
        <v>120</v>
      </c>
      <c r="H79" s="278" t="s">
        <v>121</v>
      </c>
      <c r="I79" s="386">
        <v>25.6</v>
      </c>
      <c r="J79" s="387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</row>
    <row r="80" spans="1:34" ht="18" thickBot="1">
      <c r="A80" s="106" t="s">
        <v>203</v>
      </c>
      <c r="B80" s="107"/>
      <c r="C80" s="179" t="s">
        <v>118</v>
      </c>
      <c r="D80" s="279" t="s">
        <v>56</v>
      </c>
      <c r="E80" s="280" t="s">
        <v>56</v>
      </c>
      <c r="F80" s="281">
        <v>21.4</v>
      </c>
      <c r="G80" s="282" t="s">
        <v>122</v>
      </c>
      <c r="H80" s="283" t="s">
        <v>123</v>
      </c>
      <c r="I80" s="388">
        <v>22.2</v>
      </c>
      <c r="J80" s="389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</row>
    <row r="81" spans="1:40" ht="18" thickBot="1">
      <c r="A81" s="22" t="s">
        <v>124</v>
      </c>
      <c r="B81" s="23"/>
      <c r="C81" s="177"/>
      <c r="D81" s="35"/>
      <c r="E81" s="36"/>
      <c r="F81" s="36"/>
      <c r="G81" s="36"/>
      <c r="H81" s="36"/>
      <c r="I81" s="36"/>
      <c r="J81" s="37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</row>
    <row r="82" spans="1:40">
      <c r="A82" s="374" t="s">
        <v>125</v>
      </c>
      <c r="B82" s="108" t="s">
        <v>126</v>
      </c>
      <c r="C82" s="198" t="s">
        <v>37</v>
      </c>
      <c r="D82" s="376" t="s">
        <v>154</v>
      </c>
      <c r="E82" s="377"/>
      <c r="F82" s="364">
        <v>1750</v>
      </c>
      <c r="G82" s="365"/>
      <c r="H82" s="366">
        <v>1537</v>
      </c>
      <c r="I82" s="366"/>
      <c r="J82" s="365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</row>
    <row r="83" spans="1:40" s="109" customFormat="1">
      <c r="A83" s="375"/>
      <c r="B83" s="93" t="s">
        <v>127</v>
      </c>
      <c r="C83" s="284" t="s">
        <v>37</v>
      </c>
      <c r="D83" s="367" t="s">
        <v>154</v>
      </c>
      <c r="E83" s="368"/>
      <c r="F83" s="369">
        <v>1788</v>
      </c>
      <c r="G83" s="370"/>
      <c r="H83" s="371">
        <v>1578</v>
      </c>
      <c r="I83" s="371"/>
      <c r="J83" s="370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</row>
    <row r="84" spans="1:40" s="109" customFormat="1">
      <c r="A84" s="378" t="s">
        <v>128</v>
      </c>
      <c r="B84" s="110" t="s">
        <v>129</v>
      </c>
      <c r="C84" s="285" t="s">
        <v>37</v>
      </c>
      <c r="D84" s="372" t="s">
        <v>154</v>
      </c>
      <c r="E84" s="373"/>
      <c r="F84" s="361">
        <v>1560</v>
      </c>
      <c r="G84" s="362"/>
      <c r="H84" s="363">
        <v>1560</v>
      </c>
      <c r="I84" s="363"/>
      <c r="J84" s="362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</row>
    <row r="85" spans="1:40" s="109" customFormat="1">
      <c r="A85" s="379"/>
      <c r="B85" s="111" t="s">
        <v>130</v>
      </c>
      <c r="C85" s="184" t="s">
        <v>37</v>
      </c>
      <c r="D85" s="367" t="s">
        <v>154</v>
      </c>
      <c r="E85" s="368"/>
      <c r="F85" s="369">
        <v>1130</v>
      </c>
      <c r="G85" s="370"/>
      <c r="H85" s="371">
        <v>1130</v>
      </c>
      <c r="I85" s="371"/>
      <c r="J85" s="370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</row>
    <row r="86" spans="1:40" s="109" customFormat="1">
      <c r="A86" s="112" t="s">
        <v>131</v>
      </c>
      <c r="B86" s="113"/>
      <c r="C86" s="182" t="s">
        <v>37</v>
      </c>
      <c r="D86" s="359" t="s">
        <v>69</v>
      </c>
      <c r="E86" s="360"/>
      <c r="F86" s="361">
        <v>474</v>
      </c>
      <c r="G86" s="362"/>
      <c r="H86" s="363">
        <v>474</v>
      </c>
      <c r="I86" s="363"/>
      <c r="J86" s="362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14"/>
      <c r="AJ86" s="114"/>
      <c r="AK86" s="114"/>
      <c r="AL86" s="114"/>
      <c r="AM86" s="114"/>
      <c r="AN86" s="114"/>
    </row>
    <row r="87" spans="1:40" s="109" customFormat="1" ht="18" thickBot="1">
      <c r="A87" s="115" t="s">
        <v>132</v>
      </c>
      <c r="B87" s="116"/>
      <c r="C87" s="174" t="s">
        <v>37</v>
      </c>
      <c r="D87" s="350" t="s">
        <v>154</v>
      </c>
      <c r="E87" s="351"/>
      <c r="F87" s="117">
        <v>795</v>
      </c>
      <c r="G87" s="286" t="s">
        <v>204</v>
      </c>
      <c r="H87" s="117" t="s">
        <v>133</v>
      </c>
      <c r="I87" s="352">
        <v>815</v>
      </c>
      <c r="J87" s="353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</row>
    <row r="88" spans="1:40" ht="18" thickBot="1">
      <c r="A88" s="22" t="s">
        <v>134</v>
      </c>
      <c r="B88" s="23"/>
      <c r="C88" s="177"/>
      <c r="D88" s="35"/>
      <c r="E88" s="36"/>
      <c r="F88" s="36"/>
      <c r="G88" s="36"/>
      <c r="H88" s="36"/>
      <c r="I88" s="36"/>
      <c r="J88" s="37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</row>
    <row r="89" spans="1:40" s="109" customFormat="1">
      <c r="A89" s="287" t="s">
        <v>135</v>
      </c>
      <c r="B89" s="108"/>
      <c r="C89" s="172" t="s">
        <v>136</v>
      </c>
      <c r="D89" s="354">
        <v>3010</v>
      </c>
      <c r="E89" s="355"/>
      <c r="F89" s="356">
        <v>3010</v>
      </c>
      <c r="G89" s="357"/>
      <c r="H89" s="356">
        <v>3010</v>
      </c>
      <c r="I89" s="358"/>
      <c r="J89" s="357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</row>
    <row r="90" spans="1:40" s="109" customFormat="1">
      <c r="A90" s="288" t="s">
        <v>137</v>
      </c>
      <c r="B90" s="289"/>
      <c r="C90" s="178" t="s">
        <v>136</v>
      </c>
      <c r="D90" s="290">
        <v>1807</v>
      </c>
      <c r="E90" s="291">
        <v>1827</v>
      </c>
      <c r="F90" s="266">
        <v>1874</v>
      </c>
      <c r="G90" s="267">
        <v>1956</v>
      </c>
      <c r="H90" s="292">
        <v>1948</v>
      </c>
      <c r="I90" s="293">
        <v>1963</v>
      </c>
      <c r="J90" s="267">
        <v>1958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</row>
    <row r="91" spans="1:40" s="109" customFormat="1">
      <c r="A91" s="294" t="s">
        <v>138</v>
      </c>
      <c r="B91" s="289"/>
      <c r="C91" s="178" t="s">
        <v>136</v>
      </c>
      <c r="D91" s="290">
        <v>1203</v>
      </c>
      <c r="E91" s="291">
        <v>1183</v>
      </c>
      <c r="F91" s="266">
        <v>1136</v>
      </c>
      <c r="G91" s="267">
        <v>1054</v>
      </c>
      <c r="H91" s="292">
        <v>1062</v>
      </c>
      <c r="I91" s="293">
        <v>1047</v>
      </c>
      <c r="J91" s="267">
        <v>1052</v>
      </c>
      <c r="K91" s="16"/>
      <c r="L91" s="16"/>
      <c r="M91" s="118"/>
      <c r="N91" s="118"/>
      <c r="O91" s="118"/>
      <c r="P91" s="118"/>
      <c r="Q91" s="118"/>
      <c r="R91" s="118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</row>
    <row r="92" spans="1:40" s="109" customFormat="1">
      <c r="A92" s="295" t="s">
        <v>139</v>
      </c>
      <c r="B92" s="296"/>
      <c r="C92" s="178" t="s">
        <v>136</v>
      </c>
      <c r="D92" s="340">
        <v>3500</v>
      </c>
      <c r="E92" s="341"/>
      <c r="F92" s="297">
        <v>3010</v>
      </c>
      <c r="G92" s="267">
        <v>3500</v>
      </c>
      <c r="H92" s="342">
        <v>3500</v>
      </c>
      <c r="I92" s="344"/>
      <c r="J92" s="343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</row>
    <row r="93" spans="1:40" s="109" customFormat="1">
      <c r="A93" s="294" t="s">
        <v>140</v>
      </c>
      <c r="B93" s="53"/>
      <c r="C93" s="178" t="s">
        <v>136</v>
      </c>
      <c r="D93" s="340">
        <v>6000</v>
      </c>
      <c r="E93" s="341"/>
      <c r="F93" s="342">
        <v>6000</v>
      </c>
      <c r="G93" s="343"/>
      <c r="H93" s="342">
        <v>6000</v>
      </c>
      <c r="I93" s="344"/>
      <c r="J93" s="343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</row>
    <row r="94" spans="1:40" s="109" customFormat="1">
      <c r="A94" s="104" t="s">
        <v>205</v>
      </c>
      <c r="B94" s="105"/>
      <c r="C94" s="178" t="s">
        <v>136</v>
      </c>
      <c r="D94" s="340">
        <v>140</v>
      </c>
      <c r="E94" s="341"/>
      <c r="F94" s="297">
        <v>120</v>
      </c>
      <c r="G94" s="267">
        <v>140</v>
      </c>
      <c r="H94" s="342">
        <v>140</v>
      </c>
      <c r="I94" s="344"/>
      <c r="J94" s="343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</row>
    <row r="95" spans="1:40" ht="18" thickBot="1">
      <c r="A95" s="106" t="s">
        <v>141</v>
      </c>
      <c r="B95" s="107"/>
      <c r="C95" s="179" t="s">
        <v>136</v>
      </c>
      <c r="D95" s="345" t="s">
        <v>69</v>
      </c>
      <c r="E95" s="346"/>
      <c r="F95" s="347" t="s">
        <v>69</v>
      </c>
      <c r="G95" s="348"/>
      <c r="H95" s="347">
        <v>56</v>
      </c>
      <c r="I95" s="349"/>
      <c r="J95" s="348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</row>
    <row r="96" spans="1:40">
      <c r="A96" s="119"/>
      <c r="B96" s="120"/>
      <c r="C96" s="120"/>
      <c r="D96" s="121"/>
      <c r="E96" s="121"/>
      <c r="F96" s="122"/>
      <c r="G96" s="122"/>
      <c r="H96" s="122"/>
      <c r="I96" s="123"/>
      <c r="J96" s="123"/>
      <c r="K96" s="16"/>
      <c r="L96" s="16"/>
      <c r="M96" s="16"/>
      <c r="N96" s="16"/>
      <c r="O96" s="16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</row>
    <row r="97" spans="1:34">
      <c r="A97" s="10" t="s">
        <v>142</v>
      </c>
      <c r="D97" s="121"/>
      <c r="E97" s="121"/>
      <c r="I97" s="121"/>
      <c r="J97" s="121"/>
      <c r="P97" s="126"/>
      <c r="Q97" s="126"/>
      <c r="R97" s="126"/>
      <c r="S97" s="126"/>
      <c r="T97" s="126"/>
      <c r="U97" s="126"/>
      <c r="V97" s="126"/>
      <c r="W97" s="126"/>
      <c r="X97" s="126"/>
      <c r="Y97" s="126"/>
    </row>
    <row r="98" spans="1:34">
      <c r="A98" s="127"/>
      <c r="B98" s="127"/>
      <c r="C98" s="127"/>
      <c r="D98" s="121"/>
      <c r="E98" s="121"/>
      <c r="F98" s="128"/>
      <c r="G98" s="128"/>
      <c r="H98" s="128"/>
      <c r="I98" s="121"/>
      <c r="J98" s="121"/>
    </row>
    <row r="99" spans="1:34">
      <c r="A99" s="129"/>
      <c r="D99" s="121"/>
      <c r="E99" s="121"/>
      <c r="F99" s="121"/>
      <c r="G99" s="121"/>
      <c r="H99" s="121"/>
      <c r="I99" s="121"/>
      <c r="J99" s="121"/>
      <c r="Q99" s="130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</row>
    <row r="100" spans="1:34">
      <c r="D100" s="121"/>
      <c r="E100" s="121"/>
      <c r="F100" s="121"/>
      <c r="G100" s="121"/>
      <c r="H100" s="121"/>
      <c r="I100" s="121"/>
      <c r="J100" s="12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</row>
    <row r="101" spans="1:34">
      <c r="D101" s="121"/>
      <c r="E101" s="121"/>
      <c r="F101" s="121"/>
      <c r="G101" s="121"/>
      <c r="H101" s="121"/>
      <c r="I101" s="121"/>
      <c r="J101" s="12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</row>
    <row r="102" spans="1:34">
      <c r="D102" s="121"/>
      <c r="E102" s="121"/>
      <c r="F102" s="121"/>
      <c r="G102" s="121"/>
      <c r="H102" s="121"/>
      <c r="I102" s="121"/>
      <c r="J102" s="12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</row>
    <row r="103" spans="1:34">
      <c r="D103" s="121"/>
      <c r="E103" s="121"/>
      <c r="F103" s="121"/>
      <c r="G103" s="121"/>
      <c r="H103" s="121"/>
      <c r="I103" s="121"/>
      <c r="J103" s="12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</row>
    <row r="104" spans="1:34">
      <c r="D104" s="121"/>
      <c r="E104" s="121"/>
      <c r="F104" s="121"/>
      <c r="G104" s="121"/>
      <c r="H104" s="121"/>
      <c r="I104" s="121"/>
      <c r="J104" s="12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</row>
    <row r="105" spans="1:34">
      <c r="D105" s="121"/>
      <c r="E105" s="121"/>
      <c r="F105" s="121"/>
      <c r="G105" s="121"/>
      <c r="H105" s="121"/>
      <c r="I105" s="121"/>
      <c r="J105" s="121"/>
    </row>
    <row r="106" spans="1:34">
      <c r="D106" s="121"/>
      <c r="E106" s="121"/>
      <c r="F106" s="121"/>
      <c r="G106" s="121"/>
      <c r="H106" s="121"/>
      <c r="I106" s="121"/>
      <c r="J106" s="121"/>
    </row>
    <row r="107" spans="1:34">
      <c r="D107" s="121"/>
      <c r="E107" s="121"/>
      <c r="F107" s="121"/>
      <c r="G107" s="121"/>
      <c r="H107" s="121"/>
      <c r="I107" s="121"/>
      <c r="J107" s="121"/>
    </row>
    <row r="108" spans="1:34">
      <c r="D108" s="121"/>
      <c r="E108" s="121"/>
      <c r="F108" s="121"/>
      <c r="G108" s="121"/>
      <c r="H108" s="121"/>
      <c r="I108" s="121"/>
      <c r="J108" s="121"/>
    </row>
    <row r="109" spans="1:34">
      <c r="D109" s="121"/>
      <c r="E109" s="121"/>
      <c r="F109" s="121"/>
      <c r="G109" s="121"/>
      <c r="H109" s="121"/>
      <c r="I109" s="121"/>
      <c r="J109" s="121"/>
    </row>
    <row r="110" spans="1:34">
      <c r="D110" s="121"/>
      <c r="E110" s="121"/>
      <c r="F110" s="121"/>
      <c r="G110" s="121"/>
      <c r="H110" s="121"/>
      <c r="I110" s="121"/>
      <c r="J110" s="121"/>
    </row>
    <row r="111" spans="1:34">
      <c r="D111" s="121"/>
      <c r="E111" s="121"/>
      <c r="F111" s="121"/>
      <c r="G111" s="121"/>
      <c r="H111" s="121"/>
      <c r="I111" s="121"/>
      <c r="J111" s="121"/>
    </row>
  </sheetData>
  <mergeCells count="206">
    <mergeCell ref="A84:A85"/>
    <mergeCell ref="D84:E84"/>
    <mergeCell ref="F84:G84"/>
    <mergeCell ref="H84:J84"/>
    <mergeCell ref="D85:E85"/>
    <mergeCell ref="F85:G85"/>
    <mergeCell ref="H85:J85"/>
    <mergeCell ref="D95:E95"/>
    <mergeCell ref="F95:G95"/>
    <mergeCell ref="H95:J95"/>
    <mergeCell ref="D93:E93"/>
    <mergeCell ref="F93:G93"/>
    <mergeCell ref="H93:J93"/>
    <mergeCell ref="D94:E94"/>
    <mergeCell ref="H94:J94"/>
    <mergeCell ref="D92:E92"/>
    <mergeCell ref="H92:J92"/>
    <mergeCell ref="D86:E86"/>
    <mergeCell ref="F86:G86"/>
    <mergeCell ref="H86:J86"/>
    <mergeCell ref="D87:E87"/>
    <mergeCell ref="I87:J87"/>
    <mergeCell ref="D89:E89"/>
    <mergeCell ref="F89:G89"/>
    <mergeCell ref="H89:J89"/>
    <mergeCell ref="D72:E72"/>
    <mergeCell ref="H72:J72"/>
    <mergeCell ref="A73:A74"/>
    <mergeCell ref="D73:E73"/>
    <mergeCell ref="H73:J73"/>
    <mergeCell ref="D74:E74"/>
    <mergeCell ref="H74:J74"/>
    <mergeCell ref="D68:E68"/>
    <mergeCell ref="H68:J68"/>
    <mergeCell ref="D70:E70"/>
    <mergeCell ref="H70:J70"/>
    <mergeCell ref="A69:A70"/>
    <mergeCell ref="D69:E69"/>
    <mergeCell ref="H69:J69"/>
    <mergeCell ref="I71:J71"/>
    <mergeCell ref="F72:G72"/>
    <mergeCell ref="F73:G73"/>
    <mergeCell ref="A75:A76"/>
    <mergeCell ref="D75:E75"/>
    <mergeCell ref="H75:J75"/>
    <mergeCell ref="D76:E76"/>
    <mergeCell ref="H76:J76"/>
    <mergeCell ref="I79:J79"/>
    <mergeCell ref="I54:J54"/>
    <mergeCell ref="D55:E55"/>
    <mergeCell ref="D52:E52"/>
    <mergeCell ref="H52:J52"/>
    <mergeCell ref="D53:E53"/>
    <mergeCell ref="D66:E66"/>
    <mergeCell ref="H66:J66"/>
    <mergeCell ref="D65:E65"/>
    <mergeCell ref="F65:G65"/>
    <mergeCell ref="F66:G66"/>
    <mergeCell ref="D39:E39"/>
    <mergeCell ref="D40:E40"/>
    <mergeCell ref="H40:J40"/>
    <mergeCell ref="D37:E37"/>
    <mergeCell ref="F37:G37"/>
    <mergeCell ref="H37:I37"/>
    <mergeCell ref="D38:E38"/>
    <mergeCell ref="H38:I38"/>
    <mergeCell ref="D45:E45"/>
    <mergeCell ref="F45:G45"/>
    <mergeCell ref="H45:J45"/>
    <mergeCell ref="D43:E43"/>
    <mergeCell ref="F43:G43"/>
    <mergeCell ref="H43:J43"/>
    <mergeCell ref="D44:E44"/>
    <mergeCell ref="F44:G44"/>
    <mergeCell ref="H44:J44"/>
    <mergeCell ref="D42:E42"/>
    <mergeCell ref="F42:G42"/>
    <mergeCell ref="H42:J42"/>
    <mergeCell ref="D35:E35"/>
    <mergeCell ref="F35:G35"/>
    <mergeCell ref="H35:I35"/>
    <mergeCell ref="D36:E36"/>
    <mergeCell ref="F36:G36"/>
    <mergeCell ref="H36:I36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6:E26"/>
    <mergeCell ref="F26:G26"/>
    <mergeCell ref="H26:J26"/>
    <mergeCell ref="D28:E28"/>
    <mergeCell ref="F28:G28"/>
    <mergeCell ref="H28:I28"/>
    <mergeCell ref="D24:E24"/>
    <mergeCell ref="F24:G24"/>
    <mergeCell ref="H24:J24"/>
    <mergeCell ref="D25:E25"/>
    <mergeCell ref="F25:G25"/>
    <mergeCell ref="H25:J25"/>
    <mergeCell ref="D22:E22"/>
    <mergeCell ref="F22:G22"/>
    <mergeCell ref="H22:J22"/>
    <mergeCell ref="D23:E23"/>
    <mergeCell ref="F23:G23"/>
    <mergeCell ref="H23:J23"/>
    <mergeCell ref="D20:E20"/>
    <mergeCell ref="F20:G20"/>
    <mergeCell ref="H20:J20"/>
    <mergeCell ref="D21:E21"/>
    <mergeCell ref="F21:G21"/>
    <mergeCell ref="H21:J21"/>
    <mergeCell ref="D18:E18"/>
    <mergeCell ref="F18:G18"/>
    <mergeCell ref="H18:J18"/>
    <mergeCell ref="D19:E19"/>
    <mergeCell ref="F19:G19"/>
    <mergeCell ref="H19:J19"/>
    <mergeCell ref="D16:E16"/>
    <mergeCell ref="F16:G16"/>
    <mergeCell ref="H16:J16"/>
    <mergeCell ref="D17:E17"/>
    <mergeCell ref="F17:G17"/>
    <mergeCell ref="H17:J17"/>
    <mergeCell ref="H14:J14"/>
    <mergeCell ref="D15:E15"/>
    <mergeCell ref="F15:G15"/>
    <mergeCell ref="I15:J15"/>
    <mergeCell ref="D11:E11"/>
    <mergeCell ref="F11:G11"/>
    <mergeCell ref="H11:J11"/>
    <mergeCell ref="D13:E13"/>
    <mergeCell ref="F13:G13"/>
    <mergeCell ref="H13:J13"/>
    <mergeCell ref="D2:E2"/>
    <mergeCell ref="F2:J2"/>
    <mergeCell ref="F3:G3"/>
    <mergeCell ref="H3:J3"/>
    <mergeCell ref="D4:E4"/>
    <mergeCell ref="F4:G4"/>
    <mergeCell ref="I4:J4"/>
    <mergeCell ref="A14:B14"/>
    <mergeCell ref="H39:J39"/>
    <mergeCell ref="D9:E9"/>
    <mergeCell ref="F9:G9"/>
    <mergeCell ref="I9:J9"/>
    <mergeCell ref="D10:E10"/>
    <mergeCell ref="F10:G10"/>
    <mergeCell ref="I10:J10"/>
    <mergeCell ref="D5:E5"/>
    <mergeCell ref="F5:G5"/>
    <mergeCell ref="H5:I5"/>
    <mergeCell ref="D6:E6"/>
    <mergeCell ref="H6:J6"/>
    <mergeCell ref="F7:G7"/>
    <mergeCell ref="H7:J7"/>
    <mergeCell ref="D14:E14"/>
    <mergeCell ref="F14:G14"/>
    <mergeCell ref="F48:G48"/>
    <mergeCell ref="A51:A52"/>
    <mergeCell ref="I53:J53"/>
    <mergeCell ref="F55:G55"/>
    <mergeCell ref="H55:J55"/>
    <mergeCell ref="D57:E57"/>
    <mergeCell ref="F57:G57"/>
    <mergeCell ref="H57:J57"/>
    <mergeCell ref="D46:E46"/>
    <mergeCell ref="H46:J46"/>
    <mergeCell ref="D50:E50"/>
    <mergeCell ref="F50:G50"/>
    <mergeCell ref="H50:J50"/>
    <mergeCell ref="D51:E51"/>
    <mergeCell ref="F51:G51"/>
    <mergeCell ref="H51:J51"/>
    <mergeCell ref="D47:E47"/>
    <mergeCell ref="H47:J47"/>
    <mergeCell ref="D48:E48"/>
    <mergeCell ref="H48:J48"/>
    <mergeCell ref="D49:E49"/>
    <mergeCell ref="F49:G49"/>
    <mergeCell ref="H49:J49"/>
    <mergeCell ref="D54:E54"/>
    <mergeCell ref="I77:J77"/>
    <mergeCell ref="I80:J80"/>
    <mergeCell ref="A82:A83"/>
    <mergeCell ref="D82:E82"/>
    <mergeCell ref="I78:J78"/>
    <mergeCell ref="F82:G82"/>
    <mergeCell ref="H82:J82"/>
    <mergeCell ref="D83:E83"/>
    <mergeCell ref="F83:G83"/>
    <mergeCell ref="H83:J8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activeCell="E14" sqref="E14"/>
    </sheetView>
  </sheetViews>
  <sheetFormatPr baseColWidth="10" defaultColWidth="9.1640625" defaultRowHeight="12" x14ac:dyDescent="0"/>
  <cols>
    <col min="3" max="3" width="20" bestFit="1" customWidth="1"/>
    <col min="4" max="5" width="27.83203125" customWidth="1"/>
    <col min="6" max="9" width="17.83203125" customWidth="1"/>
  </cols>
  <sheetData>
    <row r="1" spans="1:9">
      <c r="A1" s="2" t="s">
        <v>153</v>
      </c>
    </row>
    <row r="2" spans="1:9" ht="22" thickBot="1">
      <c r="C2" s="132"/>
      <c r="D2" s="132"/>
      <c r="E2" s="133"/>
      <c r="F2" s="134" t="s">
        <v>0</v>
      </c>
      <c r="G2" s="135" t="s">
        <v>1</v>
      </c>
      <c r="H2" s="135" t="s">
        <v>143</v>
      </c>
      <c r="I2" s="136" t="s">
        <v>2</v>
      </c>
    </row>
    <row r="3" spans="1:9" ht="40" thickTop="1" thickBot="1">
      <c r="C3" s="137" t="s">
        <v>144</v>
      </c>
      <c r="D3" s="539" t="s">
        <v>145</v>
      </c>
      <c r="E3" s="540"/>
      <c r="F3" s="138" t="s">
        <v>146</v>
      </c>
      <c r="G3" s="139"/>
      <c r="H3" s="140"/>
      <c r="I3" s="141"/>
    </row>
    <row r="4" spans="1:9" ht="39" thickBot="1">
      <c r="C4" s="142" t="s">
        <v>147</v>
      </c>
      <c r="D4" s="543" t="s">
        <v>145</v>
      </c>
      <c r="E4" s="545"/>
      <c r="F4" s="143" t="s">
        <v>146</v>
      </c>
      <c r="G4" s="144"/>
      <c r="H4" s="145"/>
      <c r="I4" s="141"/>
    </row>
    <row r="5" spans="1:9" ht="23" thickTop="1" thickBot="1">
      <c r="C5" s="536" t="s">
        <v>148</v>
      </c>
      <c r="D5" s="539" t="s">
        <v>149</v>
      </c>
      <c r="E5" s="540"/>
      <c r="F5" s="146" t="s">
        <v>146</v>
      </c>
      <c r="G5" s="147"/>
      <c r="H5" s="148"/>
      <c r="I5" s="141"/>
    </row>
    <row r="6" spans="1:9" ht="22" thickBot="1">
      <c r="C6" s="538"/>
      <c r="D6" s="543" t="s">
        <v>145</v>
      </c>
      <c r="E6" s="545"/>
      <c r="F6" s="143" t="s">
        <v>146</v>
      </c>
      <c r="G6" s="149" t="s">
        <v>146</v>
      </c>
      <c r="H6" s="149" t="s">
        <v>146</v>
      </c>
      <c r="I6" s="150"/>
    </row>
    <row r="7" spans="1:9" ht="20" thickTop="1">
      <c r="C7" s="536" t="s">
        <v>150</v>
      </c>
      <c r="D7" s="539" t="s">
        <v>145</v>
      </c>
      <c r="E7" s="540"/>
      <c r="F7" s="146" t="s">
        <v>146</v>
      </c>
      <c r="G7" s="151" t="s">
        <v>146</v>
      </c>
      <c r="H7" s="151" t="s">
        <v>146</v>
      </c>
      <c r="I7" s="152" t="s">
        <v>146</v>
      </c>
    </row>
    <row r="8" spans="1:9" ht="22" thickBot="1">
      <c r="C8" s="537"/>
      <c r="D8" s="541" t="s">
        <v>151</v>
      </c>
      <c r="E8" s="542"/>
      <c r="F8" s="153"/>
      <c r="G8" s="154" t="s">
        <v>146</v>
      </c>
      <c r="H8" s="155" t="s">
        <v>146</v>
      </c>
      <c r="I8" s="156" t="s">
        <v>146</v>
      </c>
    </row>
    <row r="9" spans="1:9" ht="22" thickBot="1">
      <c r="C9" s="538"/>
      <c r="D9" s="543" t="s">
        <v>152</v>
      </c>
      <c r="E9" s="544"/>
      <c r="F9" s="157"/>
      <c r="G9" s="157"/>
      <c r="H9" s="158" t="s">
        <v>146</v>
      </c>
      <c r="I9" s="159" t="s">
        <v>146</v>
      </c>
    </row>
    <row r="10" spans="1:9" ht="13" thickTop="1"/>
  </sheetData>
  <mergeCells count="9">
    <mergeCell ref="C7:C9"/>
    <mergeCell ref="D7:E7"/>
    <mergeCell ref="D8:E8"/>
    <mergeCell ref="D9:E9"/>
    <mergeCell ref="D3:E3"/>
    <mergeCell ref="D4:E4"/>
    <mergeCell ref="C5:C6"/>
    <mergeCell ref="D5:E5"/>
    <mergeCell ref="D6:E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EUR technical datasheet  - EUR</vt:lpstr>
      <vt:lpstr>EUR technical datasheet - UK</vt:lpstr>
      <vt:lpstr>EUR powertrain combinations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Belrhali, Zacharie</dc:creator>
  <cp:lastModifiedBy>me</cp:lastModifiedBy>
  <cp:lastPrinted>2015-12-28T08:13:00Z</cp:lastPrinted>
  <dcterms:created xsi:type="dcterms:W3CDTF">1996-10-14T23:33:28Z</dcterms:created>
  <dcterms:modified xsi:type="dcterms:W3CDTF">2016-02-25T20:50:02Z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-186614528</vt:i4>
  </property>
  <property fmtid="{D5CDD505-2E9C-101B-9397-08002B2CF9AE}" pid="3" name="_NewReviewCycle">
    <vt:lpwstr/>
  </property>
  <property fmtid="{D5CDD505-2E9C-101B-9397-08002B2CF9AE}" pid="4" name="_EmailSubject">
    <vt:lpwstr>Technical data H60</vt:lpwstr>
  </property>
  <property fmtid="{D5CDD505-2E9C-101B-9397-08002B2CF9AE}" pid="5" name="_AuthorEmail">
    <vt:lpwstr>SGrison@nissan-europe.com</vt:lpwstr>
  </property>
  <property fmtid="{D5CDD505-2E9C-101B-9397-08002B2CF9AE}" pid="6" name="_AuthorEmailDisplayName">
    <vt:lpwstr>Grison, Sophie</vt:lpwstr>
  </property>
  <property fmtid="{D5CDD505-2E9C-101B-9397-08002B2CF9AE}" pid="7" name="_PreviousAdHocReviewCycleID">
    <vt:i4>-1453176714</vt:i4>
  </property>
  <property fmtid="{D5CDD505-2E9C-101B-9397-08002B2CF9AE}" pid="8" name="_ReviewingToolsShownOnce">
    <vt:lpwstr/>
  </property>
</Properties>
</file>